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18315" windowHeight="11430" tabRatio="544" firstSheet="4" activeTab="4"/>
  </bookViews>
  <sheets>
    <sheet name="ＢＥＬＳに係る評価申請書" sheetId="1" r:id="rId1"/>
    <sheet name="委任状" sheetId="2" r:id="rId2"/>
    <sheet name="評価物件掲載承諾書" sheetId="3" r:id="rId3"/>
    <sheet name="建築物用途一覧" sheetId="4" r:id="rId4"/>
    <sheet name="申請書第六面別表・設計内容第二面別表" sheetId="5" r:id="rId5"/>
    <sheet name="data" sheetId="6" r:id="rId6"/>
  </sheets>
  <definedNames>
    <definedName name="_xlnm.Print_Area" localSheetId="0">ＢＥＬＳに係る評価申請書!$A$1:$AG$573</definedName>
    <definedName name="_xlnm.Print_Area" localSheetId="1">委任状!$A$1:$AG$57</definedName>
    <definedName name="_xlnm.Print_Area" localSheetId="4">申請書第六面別表・設計内容第二面別表!$B$1:$AL$44</definedName>
    <definedName name="_xlnm.Print_Area" localSheetId="2">評価物件掲載承諾書!$B$1:$AH$115</definedName>
    <definedName name="外皮性能基準値">data!$C$1:$J$7</definedName>
    <definedName name="住宅関連">建築物用途一覧!$B$2:$B$8</definedName>
    <definedName name="地域">申請書第六面別表・設計内容第二面別表!$E$4</definedName>
  </definedNames>
  <calcPr calcId="125725"/>
</workbook>
</file>

<file path=xl/calcChain.xml><?xml version="1.0" encoding="utf-8"?>
<calcChain xmlns="http://schemas.openxmlformats.org/spreadsheetml/2006/main">
  <c r="AI34" i="5"/>
  <c r="AF34"/>
  <c r="AE34"/>
  <c r="AC34"/>
  <c r="AB34"/>
  <c r="Y34"/>
  <c r="X34"/>
  <c r="T34"/>
  <c r="Q35"/>
  <c r="Q34" s="1"/>
  <c r="AJ35"/>
  <c r="AJ34" s="1"/>
  <c r="AI35"/>
  <c r="AH35"/>
  <c r="AH34" s="1"/>
  <c r="AG35"/>
  <c r="AG34" s="1"/>
  <c r="AF35"/>
  <c r="AE35"/>
  <c r="AD35"/>
  <c r="AD34" s="1"/>
  <c r="AC35"/>
  <c r="AB35"/>
  <c r="AA35"/>
  <c r="AA34" s="1"/>
  <c r="Z35"/>
  <c r="Z34" s="1"/>
  <c r="Y35"/>
  <c r="X35"/>
  <c r="W35"/>
  <c r="W34" s="1"/>
  <c r="V35"/>
  <c r="V34" s="1"/>
  <c r="U35"/>
  <c r="U34" s="1"/>
  <c r="T35"/>
  <c r="S35"/>
  <c r="S34" s="1"/>
  <c r="R35"/>
  <c r="R34" s="1"/>
  <c r="AJ53"/>
  <c r="AI53"/>
  <c r="AH53"/>
  <c r="AG53"/>
  <c r="AF53"/>
  <c r="AE53"/>
  <c r="AD53"/>
  <c r="AC53"/>
  <c r="AB53"/>
  <c r="AA53"/>
  <c r="Z53"/>
  <c r="Y53"/>
  <c r="X53"/>
  <c r="W53"/>
  <c r="V53"/>
  <c r="U53"/>
  <c r="T53"/>
  <c r="S53"/>
  <c r="R53"/>
  <c r="Q53"/>
  <c r="AJ52"/>
  <c r="AI52"/>
  <c r="AH52"/>
  <c r="AG52"/>
  <c r="AF52"/>
  <c r="AE52"/>
  <c r="AD52"/>
  <c r="AC52"/>
  <c r="AB52"/>
  <c r="AA52"/>
  <c r="Z52"/>
  <c r="Y52"/>
  <c r="X52"/>
  <c r="W52"/>
  <c r="V52"/>
  <c r="U52"/>
  <c r="T52"/>
  <c r="S52"/>
  <c r="R52"/>
  <c r="Q52"/>
  <c r="E14" i="6" l="1"/>
  <c r="D14"/>
  <c r="D10"/>
  <c r="E10" s="1"/>
  <c r="AK11" i="5" l="1"/>
  <c r="AK10"/>
  <c r="Q19"/>
  <c r="AJ19"/>
  <c r="AJ16"/>
  <c r="AI16"/>
  <c r="AH16"/>
  <c r="AG16"/>
  <c r="AF16"/>
  <c r="AE16"/>
  <c r="AD16"/>
  <c r="AC16"/>
  <c r="AB16"/>
  <c r="AA16"/>
  <c r="Z16"/>
  <c r="Y16"/>
  <c r="X16"/>
  <c r="W16"/>
  <c r="V16"/>
  <c r="U16"/>
  <c r="T16"/>
  <c r="S16"/>
  <c r="R16"/>
  <c r="AI19"/>
  <c r="AH19"/>
  <c r="AG19"/>
  <c r="AF19"/>
  <c r="AE19"/>
  <c r="AD19"/>
  <c r="AC19"/>
  <c r="AB19"/>
  <c r="AA19"/>
  <c r="Z19"/>
  <c r="Y19"/>
  <c r="X19"/>
  <c r="W19"/>
  <c r="V19"/>
  <c r="U19"/>
  <c r="T19"/>
  <c r="S19"/>
  <c r="R19"/>
  <c r="Q16"/>
  <c r="AK15" l="1"/>
  <c r="AK18"/>
  <c r="R4"/>
  <c r="S4" s="1"/>
  <c r="T4" s="1"/>
  <c r="U4" s="1"/>
  <c r="V4" s="1"/>
  <c r="W4" s="1"/>
  <c r="X4" s="1"/>
  <c r="Y4" s="1"/>
  <c r="Z4" s="1"/>
  <c r="AA4" s="1"/>
  <c r="AB4" s="1"/>
  <c r="AC4" s="1"/>
  <c r="AD4" s="1"/>
  <c r="AE4" s="1"/>
  <c r="AF4" s="1"/>
  <c r="AG4" s="1"/>
  <c r="AH4" s="1"/>
  <c r="AI4" s="1"/>
  <c r="D72" i="3"/>
  <c r="B59"/>
  <c r="B56"/>
  <c r="B55"/>
  <c r="B53"/>
  <c r="B70"/>
  <c r="B67"/>
  <c r="B66"/>
  <c r="B52"/>
  <c r="B49"/>
  <c r="B48"/>
  <c r="B46"/>
  <c r="I41" i="2"/>
  <c r="I36"/>
  <c r="B63" i="3"/>
  <c r="E45"/>
  <c r="B45"/>
  <c r="H519" i="1"/>
</calcChain>
</file>

<file path=xl/sharedStrings.xml><?xml version="1.0" encoding="utf-8"?>
<sst xmlns="http://schemas.openxmlformats.org/spreadsheetml/2006/main" count="869" uniqueCount="637">
  <si>
    <t>ＢＥＬＳに係る評価申請書</t>
    <phoneticPr fontId="1"/>
  </si>
  <si>
    <t>（第一面）</t>
    <phoneticPr fontId="1"/>
  </si>
  <si>
    <t>株式会社確認検査機構プラン２１　殿</t>
    <rPh sb="0" eb="4">
      <t>カブシキガイシャ</t>
    </rPh>
    <rPh sb="4" eb="6">
      <t>カクニン</t>
    </rPh>
    <rPh sb="6" eb="8">
      <t>ケンサ</t>
    </rPh>
    <rPh sb="8" eb="10">
      <t>キコウ</t>
    </rPh>
    <phoneticPr fontId="1"/>
  </si>
  <si>
    <t>（注意）</t>
    <phoneticPr fontId="1"/>
  </si>
  <si>
    <t>申請者の住所又は</t>
    <phoneticPr fontId="1"/>
  </si>
  <si>
    <t>主たる事務所の所在地</t>
    <phoneticPr fontId="1"/>
  </si>
  <si>
    <t>申請者の氏名又は名称</t>
    <phoneticPr fontId="1"/>
  </si>
  <si>
    <t>印</t>
    <phoneticPr fontId="1"/>
  </si>
  <si>
    <t>年　　　　　月　　　　　日</t>
    <phoneticPr fontId="1"/>
  </si>
  <si>
    <t>第号</t>
    <phoneticPr fontId="1"/>
  </si>
  <si>
    <t>　申請受理者印</t>
    <phoneticPr fontId="1"/>
  </si>
  <si>
    <t>　※受付欄</t>
    <phoneticPr fontId="1"/>
  </si>
  <si>
    <t>　※料金欄</t>
    <phoneticPr fontId="1"/>
  </si>
  <si>
    <t>（第二面）</t>
    <phoneticPr fontId="1"/>
  </si>
  <si>
    <t>申請者等の概要</t>
    <phoneticPr fontId="1"/>
  </si>
  <si>
    <t>【１．申請者】</t>
    <phoneticPr fontId="1"/>
  </si>
  <si>
    <t>【氏名又は名称のフリガナ】</t>
  </si>
  <si>
    <t>【氏名又は名称】</t>
  </si>
  <si>
    <t>【郵便番号】</t>
  </si>
  <si>
    <t>【住所】</t>
  </si>
  <si>
    <t>【電話番号】</t>
  </si>
  <si>
    <t>【３．建築主等】</t>
    <phoneticPr fontId="1"/>
  </si>
  <si>
    <t>（</t>
    <phoneticPr fontId="1"/>
  </si>
  <si>
    <t>　</t>
  </si>
  <si>
    <t>）建築士</t>
    <phoneticPr fontId="1"/>
  </si>
  <si>
    <t>）登録</t>
    <rPh sb="1" eb="3">
      <t>トウロク</t>
    </rPh>
    <phoneticPr fontId="1"/>
  </si>
  <si>
    <t>号</t>
    <rPh sb="0" eb="1">
      <t>ゴウ</t>
    </rPh>
    <phoneticPr fontId="1"/>
  </si>
  <si>
    <t>することができます。</t>
    <phoneticPr fontId="1"/>
  </si>
  <si>
    <t>〒</t>
    <phoneticPr fontId="1"/>
  </si>
  <si>
    <t>建設業の許可（</t>
    <phoneticPr fontId="1"/>
  </si>
  <si>
    <t>）　登録　第</t>
    <rPh sb="2" eb="4">
      <t>トウロク</t>
    </rPh>
    <rPh sb="5" eb="6">
      <t>ダイ</t>
    </rPh>
    <phoneticPr fontId="1"/>
  </si>
  <si>
    <t>（第三面）</t>
    <phoneticPr fontId="1"/>
  </si>
  <si>
    <t>建築物に関する事項</t>
    <phoneticPr fontId="1"/>
  </si>
  <si>
    <t>）地域</t>
    <phoneticPr fontId="1"/>
  </si>
  <si>
    <t>一戸建ての住宅</t>
    <phoneticPr fontId="1"/>
  </si>
  <si>
    <t>共同住宅等</t>
    <phoneticPr fontId="1"/>
  </si>
  <si>
    <t>非住宅建築物</t>
    <phoneticPr fontId="1"/>
  </si>
  <si>
    <t>複合建築物</t>
    <phoneticPr fontId="1"/>
  </si>
  <si>
    <t xml:space="preserve"> 【２．該当する地域の区分】</t>
    <phoneticPr fontId="1"/>
  </si>
  <si>
    <t xml:space="preserve"> 【３．建築物の用途】</t>
    <phoneticPr fontId="1"/>
  </si>
  <si>
    <t xml:space="preserve"> 【５．建築物の階数】</t>
    <phoneticPr fontId="1"/>
  </si>
  <si>
    <t>（地上）</t>
    <phoneticPr fontId="1"/>
  </si>
  <si>
    <t>階</t>
    <rPh sb="0" eb="1">
      <t>カイ</t>
    </rPh>
    <phoneticPr fontId="1"/>
  </si>
  <si>
    <t>（地下）</t>
    <phoneticPr fontId="1"/>
  </si>
  <si>
    <t xml:space="preserve"> 【６．建築物の構造】</t>
    <phoneticPr fontId="1"/>
  </si>
  <si>
    <t>造</t>
    <rPh sb="0" eb="1">
      <t>ゾウ</t>
    </rPh>
    <phoneticPr fontId="1"/>
  </si>
  <si>
    <t>一部</t>
    <rPh sb="0" eb="2">
      <t>イチブ</t>
    </rPh>
    <phoneticPr fontId="1"/>
  </si>
  <si>
    <t>㎡</t>
    <phoneticPr fontId="1"/>
  </si>
  <si>
    <t xml:space="preserve"> 【８．建築物の新築竣工時期（計画中の場合は予定時期）】</t>
    <phoneticPr fontId="1"/>
  </si>
  <si>
    <t xml:space="preserve"> 【７．建築物の延べ面積】</t>
    <phoneticPr fontId="1"/>
  </si>
  <si>
    <t>(</t>
    <phoneticPr fontId="1"/>
  </si>
  <si>
    <t>年</t>
    <rPh sb="0" eb="1">
      <t>ネン</t>
    </rPh>
    <phoneticPr fontId="1"/>
  </si>
  <si>
    <t>月</t>
    <rPh sb="0" eb="1">
      <t>ツキ</t>
    </rPh>
    <phoneticPr fontId="1"/>
  </si>
  <si>
    <t>日</t>
    <rPh sb="0" eb="1">
      <t>ヒ</t>
    </rPh>
    <phoneticPr fontId="1"/>
  </si>
  <si>
    <t>）</t>
    <phoneticPr fontId="1"/>
  </si>
  <si>
    <t xml:space="preserve"> 【９．申請の対象とする範囲】</t>
    <phoneticPr fontId="1"/>
  </si>
  <si>
    <t>一戸建ての住宅　　　（→申請書第四面作成）</t>
    <phoneticPr fontId="1"/>
  </si>
  <si>
    <t>建築物全体（非住宅建築物の全体・複合建築物の全体の場合）　（→申請書第四面作成）</t>
    <phoneticPr fontId="1"/>
  </si>
  <si>
    <t>住戸（共同住宅等・複合建築物の住戸部分の場合）</t>
    <phoneticPr fontId="1"/>
  </si>
  <si>
    <t>戸）のうち評価申請対象住戸（</t>
    <rPh sb="0" eb="1">
      <t>ト</t>
    </rPh>
    <rPh sb="5" eb="7">
      <t>ヒョウカ</t>
    </rPh>
    <rPh sb="7" eb="9">
      <t>シンセイ</t>
    </rPh>
    <rPh sb="9" eb="13">
      <t>タイショウジュウコ</t>
    </rPh>
    <phoneticPr fontId="1"/>
  </si>
  <si>
    <t>フロアによる　　（</t>
    <phoneticPr fontId="1"/>
  </si>
  <si>
    <t>戸））</t>
    <phoneticPr fontId="1"/>
  </si>
  <si>
    <t>その他部分による（</t>
    <phoneticPr fontId="1"/>
  </si>
  <si>
    <t>）階</t>
    <phoneticPr fontId="1"/>
  </si>
  <si>
    <t>（→申請書第五面作成）</t>
    <phoneticPr fontId="1"/>
  </si>
  <si>
    <t>（→申請書第六面作成）</t>
    <phoneticPr fontId="1"/>
  </si>
  <si>
    <t>）</t>
    <phoneticPr fontId="1"/>
  </si>
  <si>
    <t>）　　　　（→申請書第四面または第五面作成）</t>
    <phoneticPr fontId="1"/>
  </si>
  <si>
    <t xml:space="preserve"> 【１０．申請対象部分の改修の竣工時期】</t>
    <phoneticPr fontId="1"/>
  </si>
  <si>
    <t>平成</t>
    <rPh sb="0" eb="2">
      <t>ヘイセイ</t>
    </rPh>
    <phoneticPr fontId="1"/>
  </si>
  <si>
    <t>（第四面）</t>
    <phoneticPr fontId="1"/>
  </si>
  <si>
    <t>【３．評価手法（一次エネルギー消費量の計算に用いた方法）】</t>
    <phoneticPr fontId="1"/>
  </si>
  <si>
    <t>非住宅：</t>
    <phoneticPr fontId="1"/>
  </si>
  <si>
    <t>通常の計算法（標準入力法・主要室入力法）　</t>
    <phoneticPr fontId="1"/>
  </si>
  <si>
    <t>モデル建物法</t>
    <phoneticPr fontId="1"/>
  </si>
  <si>
    <t>性能基準</t>
    <phoneticPr fontId="1"/>
  </si>
  <si>
    <t>記載なし</t>
    <phoneticPr fontId="1"/>
  </si>
  <si>
    <t>（改修前：</t>
    <phoneticPr fontId="1"/>
  </si>
  <si>
    <t>記載する</t>
    <phoneticPr fontId="1"/>
  </si>
  <si>
    <t>）</t>
    <phoneticPr fontId="1"/>
  </si>
  <si>
    <t>㎡</t>
    <phoneticPr fontId="1"/>
  </si>
  <si>
    <t>『ＺＥＢ』</t>
    <phoneticPr fontId="1"/>
  </si>
  <si>
    <t>Ｎｅａｒｌｙ ＺＥＢ</t>
    <phoneticPr fontId="1"/>
  </si>
  <si>
    <t>ＺＥＢ Ｒｅａｄｙ</t>
    <phoneticPr fontId="1"/>
  </si>
  <si>
    <t>記載しない</t>
    <phoneticPr fontId="1"/>
  </si>
  <si>
    <t>参考情報を記載した別紙による</t>
    <phoneticPr fontId="1"/>
  </si>
  <si>
    <t>（別記様式第７号）</t>
    <phoneticPr fontId="1"/>
  </si>
  <si>
    <t>（注意）</t>
    <phoneticPr fontId="1"/>
  </si>
  <si>
    <t>１．申請者が法人である場合には、代表者の氏名を併せて記載してください。</t>
    <phoneticPr fontId="1"/>
  </si>
  <si>
    <t>２．申請者の氏名（法人にあってはその代表者の氏名）の記載を自署で行う場合においては、押印を省略</t>
    <phoneticPr fontId="1"/>
  </si>
  <si>
    <t>テナントによる（</t>
    <phoneticPr fontId="1"/>
  </si>
  <si>
    <t>1.</t>
    <phoneticPr fontId="1"/>
  </si>
  <si>
    <t>建築物の名称</t>
    <rPh sb="0" eb="3">
      <t>ケンチクブツ</t>
    </rPh>
    <rPh sb="4" eb="6">
      <t>メイショウ</t>
    </rPh>
    <phoneticPr fontId="1"/>
  </si>
  <si>
    <t>その他省エネルギー性能に関する情報</t>
    <phoneticPr fontId="1"/>
  </si>
  <si>
    <t>２.</t>
    <phoneticPr fontId="1"/>
  </si>
  <si>
    <t>災害対策措置に関する情報</t>
    <phoneticPr fontId="1"/>
  </si>
  <si>
    <t>３.</t>
    <phoneticPr fontId="1"/>
  </si>
  <si>
    <t>建築物の販売又は賃貸を行う上で参考となる情報</t>
    <phoneticPr fontId="1"/>
  </si>
  <si>
    <t>４.</t>
    <phoneticPr fontId="1"/>
  </si>
  <si>
    <t>委　　任　　状</t>
    <phoneticPr fontId="1"/>
  </si>
  <si>
    <t>私は</t>
    <rPh sb="0" eb="1">
      <t>ワタシ</t>
    </rPh>
    <phoneticPr fontId="11"/>
  </si>
  <si>
    <t>を代理人と定め、下記建築物等に係る、</t>
    <rPh sb="1" eb="4">
      <t>ダイリニン</t>
    </rPh>
    <rPh sb="5" eb="6">
      <t>サダ</t>
    </rPh>
    <rPh sb="8" eb="10">
      <t>カキ</t>
    </rPh>
    <rPh sb="10" eb="13">
      <t>ケンチクブツ</t>
    </rPh>
    <rPh sb="13" eb="14">
      <t>トウ</t>
    </rPh>
    <rPh sb="15" eb="16">
      <t>カカ</t>
    </rPh>
    <phoneticPr fontId="11"/>
  </si>
  <si>
    <t xml:space="preserve"> 【１．建築物の所在地】</t>
    <phoneticPr fontId="1"/>
  </si>
  <si>
    <t xml:space="preserve"> 【４．建築物の名称】</t>
    <phoneticPr fontId="1"/>
  </si>
  <si>
    <t>「ＢＥＬＳ」に基づく手続き(引受承諾書の受領を含む)等に関する一切の権限を委任します。</t>
    <rPh sb="7" eb="8">
      <t>モト</t>
    </rPh>
    <rPh sb="10" eb="12">
      <t>テツヅ</t>
    </rPh>
    <rPh sb="14" eb="16">
      <t>ヒキウケ</t>
    </rPh>
    <rPh sb="16" eb="18">
      <t>ショウダク</t>
    </rPh>
    <rPh sb="18" eb="19">
      <t>ショ</t>
    </rPh>
    <rPh sb="20" eb="22">
      <t>ジュリョウ</t>
    </rPh>
    <rPh sb="23" eb="24">
      <t>フク</t>
    </rPh>
    <rPh sb="26" eb="27">
      <t>トウ</t>
    </rPh>
    <rPh sb="28" eb="29">
      <t>カン</t>
    </rPh>
    <rPh sb="31" eb="33">
      <t>イッサイ</t>
    </rPh>
    <phoneticPr fontId="11"/>
  </si>
  <si>
    <t>記</t>
    <phoneticPr fontId="1"/>
  </si>
  <si>
    <t>ＢＥＬＳに係る評価申請</t>
    <phoneticPr fontId="1"/>
  </si>
  <si>
    <t>ＢＥＬＳに係る変更評価申請</t>
    <phoneticPr fontId="1"/>
  </si>
  <si>
    <t>その他ＢＥＬＳ評価申請に係る内容</t>
    <rPh sb="2" eb="3">
      <t>タ</t>
    </rPh>
    <rPh sb="12" eb="13">
      <t>カカワ</t>
    </rPh>
    <rPh sb="14" eb="16">
      <t>ナイヨウ</t>
    </rPh>
    <phoneticPr fontId="1"/>
  </si>
  <si>
    <t>■</t>
    <phoneticPr fontId="1"/>
  </si>
  <si>
    <t>　【１．建築物の所在地】</t>
    <phoneticPr fontId="1"/>
  </si>
  <si>
    <t>　【２．建築物の名称　】</t>
    <phoneticPr fontId="1"/>
  </si>
  <si>
    <t>　【３.委任事項　　　　】</t>
    <rPh sb="6" eb="8">
      <t>ジコウ</t>
    </rPh>
    <phoneticPr fontId="1"/>
  </si>
  <si>
    <t>ＢＥＬＳに係る評価物件　掲載承諾書</t>
    <rPh sb="7" eb="9">
      <t>ヒョウカ</t>
    </rPh>
    <rPh sb="9" eb="11">
      <t>ブッケン</t>
    </rPh>
    <rPh sb="12" eb="14">
      <t>ケイサイ</t>
    </rPh>
    <rPh sb="14" eb="17">
      <t>ショウダクショ</t>
    </rPh>
    <phoneticPr fontId="1"/>
  </si>
  <si>
    <t>申請者（届出者）の住所又は</t>
    <phoneticPr fontId="1"/>
  </si>
  <si>
    <t>申請者（届出者）の氏名又は名称</t>
    <phoneticPr fontId="1"/>
  </si>
  <si>
    <t>記</t>
    <rPh sb="0" eb="1">
      <t>キ</t>
    </rPh>
    <phoneticPr fontId="1"/>
  </si>
  <si>
    <t>ホームページ等への
公開・非公開の選択</t>
    <phoneticPr fontId="1"/>
  </si>
  <si>
    <t>項　　目</t>
    <phoneticPr fontId="1"/>
  </si>
  <si>
    <t>内　　容</t>
    <phoneticPr fontId="1"/>
  </si>
  <si>
    <t>公開</t>
    <phoneticPr fontId="1"/>
  </si>
  <si>
    <t>評価年月日</t>
    <rPh sb="0" eb="2">
      <t>ヒョウカ</t>
    </rPh>
    <rPh sb="2" eb="5">
      <t>ネンガッピ</t>
    </rPh>
    <phoneticPr fontId="1"/>
  </si>
  <si>
    <t>評価書発行年月日</t>
    <phoneticPr fontId="1"/>
  </si>
  <si>
    <t>建築物の所在地及び地域区分</t>
    <phoneticPr fontId="1"/>
  </si>
  <si>
    <t>申請書第三面（都道府県のみ）</t>
    <phoneticPr fontId="1"/>
  </si>
  <si>
    <t>建築物の階数、延べ面積、構造</t>
    <phoneticPr fontId="1"/>
  </si>
  <si>
    <t>申請書第三面</t>
    <phoneticPr fontId="1"/>
  </si>
  <si>
    <t>申請対象部分の用途</t>
    <phoneticPr fontId="1"/>
  </si>
  <si>
    <t>申請書第四面他</t>
    <phoneticPr fontId="1"/>
  </si>
  <si>
    <t>星による５段階のマーク</t>
    <phoneticPr fontId="1"/>
  </si>
  <si>
    <t>評価書に表示された星の数</t>
    <phoneticPr fontId="1"/>
  </si>
  <si>
    <t>採用した評価手法</t>
    <phoneticPr fontId="1"/>
  </si>
  <si>
    <t xml:space="preserve">BEIの値 </t>
    <phoneticPr fontId="1"/>
  </si>
  <si>
    <t>削減率</t>
    <phoneticPr fontId="1"/>
  </si>
  <si>
    <t>評価書に表示されたエネルギー消費量の削減率</t>
    <phoneticPr fontId="1"/>
  </si>
  <si>
    <t>単位面積当たりの一次ｴﾈﾙｷﾞｰ消費量（設計値・基準値）</t>
    <phoneticPr fontId="1"/>
  </si>
  <si>
    <t>申請書第四面</t>
    <phoneticPr fontId="1"/>
  </si>
  <si>
    <t>公開</t>
    <rPh sb="0" eb="2">
      <t>コウカイ</t>
    </rPh>
    <phoneticPr fontId="1"/>
  </si>
  <si>
    <t>非公開</t>
    <rPh sb="0" eb="1">
      <t>ヒ</t>
    </rPh>
    <rPh sb="1" eb="3">
      <t>コウカイ</t>
    </rPh>
    <phoneticPr fontId="1"/>
  </si>
  <si>
    <t>建築物の名称</t>
    <phoneticPr fontId="1"/>
  </si>
  <si>
    <t>（第二面）</t>
    <phoneticPr fontId="1"/>
  </si>
  <si>
    <t>設計者名</t>
    <phoneticPr fontId="1"/>
  </si>
  <si>
    <t>工事施工者</t>
    <phoneticPr fontId="1"/>
  </si>
  <si>
    <t>アピールポイント</t>
    <phoneticPr fontId="1"/>
  </si>
  <si>
    <t>※アピールポイント記入欄に、200文字以内でご記入ください。</t>
    <phoneticPr fontId="1"/>
  </si>
  <si>
    <t>2.記入上の注意</t>
    <phoneticPr fontId="1"/>
  </si>
  <si>
    <t>　・上記全ての欄に記入の上、提出してください。</t>
    <phoneticPr fontId="1"/>
  </si>
  <si>
    <t>　・「ホームページ等への公開・非公開の選択」の欄に「公開」と記載された項目は、個人や個別の建築物</t>
    <phoneticPr fontId="1"/>
  </si>
  <si>
    <t>が特定されない情報により公開必須になっている項目です。</t>
    <phoneticPr fontId="1"/>
  </si>
  <si>
    <t>3.評価協会ホームページ掲載のための注意事項</t>
    <phoneticPr fontId="1"/>
  </si>
  <si>
    <t>　(正しく抽出されない例)</t>
    <phoneticPr fontId="1"/>
  </si>
  <si>
    <t>・略称の混在　（㈱・（株）は「株式会社」に統一など分類すれば正しく抽出されます）</t>
    <phoneticPr fontId="1"/>
  </si>
  <si>
    <t>・全角・半角の使い方</t>
    <phoneticPr fontId="1"/>
  </si>
  <si>
    <t>（本件に係わる連絡先）</t>
    <phoneticPr fontId="1"/>
  </si>
  <si>
    <t>会社名：</t>
    <phoneticPr fontId="1"/>
  </si>
  <si>
    <t>部署名・役職名：</t>
    <phoneticPr fontId="1"/>
  </si>
  <si>
    <t>氏名：</t>
    <phoneticPr fontId="1"/>
  </si>
  <si>
    <t>電話：</t>
    <phoneticPr fontId="1"/>
  </si>
  <si>
    <t>FAX：</t>
    <phoneticPr fontId="1"/>
  </si>
  <si>
    <t>Email：</t>
    <phoneticPr fontId="1"/>
  </si>
  <si>
    <t>ＢＥＬＳに係る評価の申請をします。この申請書及び添付図書に記載の事項は、事実に相違</t>
    <phoneticPr fontId="1"/>
  </si>
  <si>
    <t>ありません。</t>
    <phoneticPr fontId="1"/>
  </si>
  <si>
    <t>（注意）
１．【３．建築主等】既存建築物の場合、所有者等とします。
２．【４．設計者等】既存建築物の場合、申請に係る設計内容等に責任を負うことができる者とします。また、資格欄については、資格を持っていない場合は記入不要となります。
３．【５．工事施工者】既存建築物の場合で、工事を行わない場合は、記載不要となります。
４．申請者等が２以上のときは、別紙に必要な事項を記入してください。</t>
    <phoneticPr fontId="1"/>
  </si>
  <si>
    <t>（第二面その2）</t>
    <phoneticPr fontId="1"/>
  </si>
  <si>
    <t>他の申請者の概要</t>
    <rPh sb="0" eb="1">
      <t>タ</t>
    </rPh>
    <phoneticPr fontId="1"/>
  </si>
  <si>
    <t>【2．申請者】</t>
    <phoneticPr fontId="1"/>
  </si>
  <si>
    <t>【3．申請者】</t>
    <phoneticPr fontId="1"/>
  </si>
  <si>
    <t>【１．建築主等】</t>
    <phoneticPr fontId="1"/>
  </si>
  <si>
    <t>【２．建築主等】</t>
    <phoneticPr fontId="1"/>
  </si>
  <si>
    <t>他の建築主の概要</t>
    <rPh sb="0" eb="1">
      <t>タ</t>
    </rPh>
    <rPh sb="2" eb="4">
      <t>ケンチク</t>
    </rPh>
    <rPh sb="4" eb="5">
      <t>ヌシ</t>
    </rPh>
    <phoneticPr fontId="1"/>
  </si>
  <si>
    <t>共同住宅等の住棟　　</t>
    <phoneticPr fontId="1"/>
  </si>
  <si>
    <t>（住戸数　（</t>
    <rPh sb="1" eb="2">
      <t>ジュウ</t>
    </rPh>
    <rPh sb="2" eb="3">
      <t>コ</t>
    </rPh>
    <rPh sb="3" eb="4">
      <t>スウ</t>
    </rPh>
    <phoneticPr fontId="1"/>
  </si>
  <si>
    <t>戸）　）　　　（→申請書第四面作成）</t>
    <rPh sb="0" eb="1">
      <t>コ</t>
    </rPh>
    <phoneticPr fontId="1"/>
  </si>
  <si>
    <t xml:space="preserve"> 【１１．備考】</t>
    <rPh sb="5" eb="7">
      <t>ビコウ</t>
    </rPh>
    <phoneticPr fontId="1"/>
  </si>
  <si>
    <t>申請対象に関する事項（建築物）</t>
    <phoneticPr fontId="1"/>
  </si>
  <si>
    <t>【１．申請対象となる建築物の用途】</t>
    <phoneticPr fontId="1"/>
  </si>
  <si>
    <t>【２．申請対象となる建築物の計算対象面積】</t>
    <phoneticPr fontId="1"/>
  </si>
  <si>
    <t>（内、非住宅部分の面積</t>
    <phoneticPr fontId="1"/>
  </si>
  <si>
    <t>㎡）　</t>
    <phoneticPr fontId="1"/>
  </si>
  <si>
    <t>仕様基準</t>
    <phoneticPr fontId="1"/>
  </si>
  <si>
    <t>住宅　：</t>
    <phoneticPr fontId="1"/>
  </si>
  <si>
    <t>【４．外皮性能に関する表示】</t>
    <phoneticPr fontId="1"/>
  </si>
  <si>
    <t>非住宅：</t>
    <phoneticPr fontId="1"/>
  </si>
  <si>
    <t>適合</t>
    <phoneticPr fontId="1"/>
  </si>
  <si>
    <t>－（不適合及び対象外）</t>
    <phoneticPr fontId="1"/>
  </si>
  <si>
    <t>・ＢＰＩ値の記載　（</t>
    <phoneticPr fontId="1"/>
  </si>
  <si>
    <t>希望する</t>
    <phoneticPr fontId="1"/>
  </si>
  <si>
    <t>希望しない）</t>
    <phoneticPr fontId="1"/>
  </si>
  <si>
    <t>住宅　：</t>
    <phoneticPr fontId="1"/>
  </si>
  <si>
    <t>（仕様基準の場合は「適合」のみ、以下の□チェックは不要）</t>
    <phoneticPr fontId="1"/>
  </si>
  <si>
    <t>※</t>
    <phoneticPr fontId="1"/>
  </si>
  <si>
    <t>【５．改修前のＢＥＩの値】</t>
    <phoneticPr fontId="1"/>
  </si>
  <si>
    <t>【６．ＺＥＢに関する表示】</t>
    <phoneticPr fontId="1"/>
  </si>
  <si>
    <t>【８．参考情報】</t>
    <phoneticPr fontId="1"/>
  </si>
  <si>
    <t>【９．備考】</t>
    <rPh sb="3" eb="5">
      <t>ビコウ</t>
    </rPh>
    <phoneticPr fontId="1"/>
  </si>
  <si>
    <t>(注意)</t>
    <phoneticPr fontId="1"/>
  </si>
  <si>
    <t>６．【５．改修前のＢＥＩの値】を記載する場合、実績値の評価はできません。</t>
    <phoneticPr fontId="1"/>
  </si>
  <si>
    <t>た場合は「適合」または「-」の記載となります。</t>
    <phoneticPr fontId="1"/>
  </si>
  <si>
    <t>望する」の選択ができます。この場合は、評価書に数値が記載されることになります。また、「希望しない」を選択し</t>
    <phoneticPr fontId="1"/>
  </si>
  <si>
    <t>の平均値が評価書に記載されます。</t>
    <phoneticPr fontId="1"/>
  </si>
  <si>
    <t>す。</t>
    <phoneticPr fontId="1"/>
  </si>
  <si>
    <t>建築物の名称</t>
    <phoneticPr fontId="1"/>
  </si>
  <si>
    <t>公開（氏名のみ）</t>
    <rPh sb="0" eb="2">
      <t>コウカイ</t>
    </rPh>
    <rPh sb="3" eb="5">
      <t>シメイ</t>
    </rPh>
    <phoneticPr fontId="1"/>
  </si>
  <si>
    <t>非公開</t>
    <phoneticPr fontId="1"/>
  </si>
  <si>
    <t>申請者名</t>
    <rPh sb="0" eb="3">
      <t>シンセイシャ</t>
    </rPh>
    <rPh sb="3" eb="4">
      <t>メイ</t>
    </rPh>
    <phoneticPr fontId="1"/>
  </si>
  <si>
    <t>申請書第三面他</t>
    <phoneticPr fontId="1"/>
  </si>
  <si>
    <t>申請書第二面</t>
    <rPh sb="4" eb="5">
      <t>ニ</t>
    </rPh>
    <phoneticPr fontId="1"/>
  </si>
  <si>
    <t>申請書第二面</t>
    <phoneticPr fontId="1"/>
  </si>
  <si>
    <t>※チェックがない場合は非公開となります</t>
    <phoneticPr fontId="1"/>
  </si>
  <si>
    <t>・同一名称の異なる事業社名（一字一句同一なもの）は同じものとして集計されます。</t>
    <phoneticPr fontId="1"/>
  </si>
  <si>
    <t>　（回避するために、代表者の氏名まで公開情報とするなど対策をしてください。）</t>
    <phoneticPr fontId="1"/>
  </si>
  <si>
    <t>（第六面）</t>
    <phoneticPr fontId="1"/>
  </si>
  <si>
    <t>申請対象部分に関する事項（住戸に関する部分）</t>
    <phoneticPr fontId="1"/>
  </si>
  <si>
    <t>性能基準</t>
    <phoneticPr fontId="1"/>
  </si>
  <si>
    <t>仕様基準</t>
    <phoneticPr fontId="1"/>
  </si>
  <si>
    <t>記載なし</t>
    <phoneticPr fontId="1"/>
  </si>
  <si>
    <t>記載する</t>
    <phoneticPr fontId="1"/>
  </si>
  <si>
    <t>（改修前：</t>
    <phoneticPr fontId="1"/>
  </si>
  <si>
    <t>　）</t>
    <phoneticPr fontId="1"/>
  </si>
  <si>
    <t>参考情報を記載した別紙による</t>
    <phoneticPr fontId="1"/>
  </si>
  <si>
    <t>第四面の参考情報と同じ内容とする</t>
    <phoneticPr fontId="1"/>
  </si>
  <si>
    <t>（注意）</t>
    <phoneticPr fontId="1"/>
  </si>
  <si>
    <t>　【１．申請対象となる住戸の名称】</t>
    <phoneticPr fontId="1"/>
  </si>
  <si>
    <t xml:space="preserve"> 階</t>
    <rPh sb="1" eb="2">
      <t>カイ</t>
    </rPh>
    <phoneticPr fontId="1"/>
  </si>
  <si>
    <t>　㎡</t>
    <phoneticPr fontId="1"/>
  </si>
  <si>
    <t>　【6．改修前のＢＥＩの値】</t>
    <phoneticPr fontId="1"/>
  </si>
  <si>
    <t>　【8．参考情報】</t>
    <phoneticPr fontId="1"/>
  </si>
  <si>
    <t>　【５．外皮性能に関する表示】</t>
    <phoneticPr fontId="1"/>
  </si>
  <si>
    <t>住宅　：</t>
    <phoneticPr fontId="1"/>
  </si>
  <si>
    <t>適合　・</t>
    <phoneticPr fontId="1"/>
  </si>
  <si>
    <t>　（※</t>
    <phoneticPr fontId="1"/>
  </si>
  <si>
    <t>希望する</t>
    <phoneticPr fontId="1"/>
  </si>
  <si>
    <t>希望しない）</t>
    <phoneticPr fontId="1"/>
  </si>
  <si>
    <t>　【９．備考】</t>
    <phoneticPr fontId="1"/>
  </si>
  <si>
    <t>この面は、住戸の申請がある場合に作成してください。</t>
    <phoneticPr fontId="1"/>
  </si>
  <si>
    <t>この面は、複数の住戸を集約して記載すること等により記載すべき事項の全てが明示された別の書面を持って代えることがで</t>
    <phoneticPr fontId="1"/>
  </si>
  <si>
    <t>きます。</t>
    <phoneticPr fontId="1"/>
  </si>
  <si>
    <t>【１．申請対象となる住戸の名称】評価書に表示される名称となります。住戸の評価である旨が分かるように記入してください。</t>
    <phoneticPr fontId="1"/>
  </si>
  <si>
    <t>【５．外皮性能に関する表示】では、外皮基準適合の場合のみ「ＵＡ値またはηＡＣ値の記載」について「希望する」の選択が</t>
    <phoneticPr fontId="1"/>
  </si>
  <si>
    <t>できます。この場合は、評価書に数値が記載されることになります。また、「希望しない」を選択した場合は「適合」または「-」の</t>
    <phoneticPr fontId="1"/>
  </si>
  <si>
    <t>記載となります。</t>
    <phoneticPr fontId="1"/>
  </si>
  <si>
    <t>【６．改修前のＢＥＩの値】を記載する場合は、実績値の評価はできません。</t>
    <phoneticPr fontId="1"/>
  </si>
  <si>
    <t>４.</t>
    <phoneticPr fontId="1"/>
  </si>
  <si>
    <t>５.</t>
    <phoneticPr fontId="1"/>
  </si>
  <si>
    <t>１.</t>
    <phoneticPr fontId="1"/>
  </si>
  <si>
    <t>２.</t>
    <phoneticPr fontId="1"/>
  </si>
  <si>
    <t>３.</t>
    <phoneticPr fontId="1"/>
  </si>
  <si>
    <t>６.</t>
    <phoneticPr fontId="1"/>
  </si>
  <si>
    <t>７.</t>
    <phoneticPr fontId="1"/>
  </si>
  <si>
    <t>【８．参考情報】評価書の参考情報に記載を希望するその他省エネルギー性能関連情報や災害対策関連情報及び建築物の</t>
    <phoneticPr fontId="1"/>
  </si>
  <si>
    <t>販売又は賃貸を行う上で参考となる情報がある場合は別紙に記載してください。</t>
    <phoneticPr fontId="1"/>
  </si>
  <si>
    <t>※公開する名称</t>
    <phoneticPr fontId="1"/>
  </si>
  <si>
    <t>（申請書記載全て）</t>
    <phoneticPr fontId="1"/>
  </si>
  <si>
    <t>公開（名称）　※名称</t>
    <rPh sb="0" eb="2">
      <t>コウカイ</t>
    </rPh>
    <phoneticPr fontId="1"/>
  </si>
  <si>
    <t>の場合は公開する名</t>
    <phoneticPr fontId="1"/>
  </si>
  <si>
    <t>称を右記欄に記載</t>
    <phoneticPr fontId="1"/>
  </si>
  <si>
    <t>別紙参考様式第４号（参考情報）</t>
    <phoneticPr fontId="1"/>
  </si>
  <si>
    <t>（別記参考様式第2号）</t>
    <phoneticPr fontId="1"/>
  </si>
  <si>
    <t>（別記参考様式第3号）</t>
    <rPh sb="3" eb="5">
      <t>サンコウ</t>
    </rPh>
    <phoneticPr fontId="1"/>
  </si>
  <si>
    <t>【氏名又は名称のフリガナ】</t>
    <rPh sb="5" eb="7">
      <t>メイショウ</t>
    </rPh>
    <phoneticPr fontId="1"/>
  </si>
  <si>
    <t>【氏名又は名称】</t>
    <rPh sb="5" eb="7">
      <t>メイショウ</t>
    </rPh>
    <phoneticPr fontId="1"/>
  </si>
  <si>
    <t>)</t>
    <phoneticPr fontId="1"/>
  </si>
  <si>
    <t>（第五面）</t>
    <rPh sb="2" eb="3">
      <t>ゴ</t>
    </rPh>
    <phoneticPr fontId="1"/>
  </si>
  <si>
    <t>申請対象に関する事項（非住宅の用途に供する建築物の部分）</t>
    <rPh sb="11" eb="12">
      <t>ヒ</t>
    </rPh>
    <rPh sb="12" eb="14">
      <t>ジュウタク</t>
    </rPh>
    <rPh sb="15" eb="17">
      <t>ヨウト</t>
    </rPh>
    <rPh sb="18" eb="19">
      <t>キョウ</t>
    </rPh>
    <rPh sb="21" eb="24">
      <t>ケンチクブツ</t>
    </rPh>
    <phoneticPr fontId="1"/>
  </si>
  <si>
    <t>（建築基準法施行規則（昭和25年建設省令第40号）別紙の表の用途の区分）</t>
    <phoneticPr fontId="1"/>
  </si>
  <si>
    <t>用途を示す記号</t>
    <phoneticPr fontId="1"/>
  </si>
  <si>
    <t>建築物又は建築物の部分の用途の区分</t>
    <phoneticPr fontId="1"/>
  </si>
  <si>
    <t>08010</t>
    <phoneticPr fontId="1"/>
  </si>
  <si>
    <t>08020</t>
    <phoneticPr fontId="1"/>
  </si>
  <si>
    <t>長屋</t>
    <phoneticPr fontId="1"/>
  </si>
  <si>
    <t>08030</t>
    <phoneticPr fontId="1"/>
  </si>
  <si>
    <t>共同住宅</t>
    <phoneticPr fontId="1"/>
  </si>
  <si>
    <t>08040</t>
    <phoneticPr fontId="1"/>
  </si>
  <si>
    <t>寄宿舎</t>
    <phoneticPr fontId="1"/>
  </si>
  <si>
    <t>08050</t>
  </si>
  <si>
    <t>下宿</t>
  </si>
  <si>
    <t>08060</t>
  </si>
  <si>
    <t>08070</t>
  </si>
  <si>
    <t>幼稚園</t>
  </si>
  <si>
    <t>08080</t>
  </si>
  <si>
    <t>小学校</t>
  </si>
  <si>
    <t>08090</t>
  </si>
  <si>
    <t>08100</t>
  </si>
  <si>
    <t>08110</t>
  </si>
  <si>
    <t>08120</t>
  </si>
  <si>
    <t>専修学校</t>
  </si>
  <si>
    <t>08130</t>
  </si>
  <si>
    <t>各種学校</t>
  </si>
  <si>
    <t>08140</t>
  </si>
  <si>
    <t>08150</t>
  </si>
  <si>
    <t>08160</t>
  </si>
  <si>
    <t>08170</t>
  </si>
  <si>
    <t>08180</t>
  </si>
  <si>
    <t>08190</t>
  </si>
  <si>
    <t>助産所</t>
  </si>
  <si>
    <t>08210</t>
  </si>
  <si>
    <t>08220</t>
  </si>
  <si>
    <t>隣保館</t>
  </si>
  <si>
    <t>08230</t>
  </si>
  <si>
    <t>公衆浴場（個室付浴場業に係る公衆浴場を除く。）</t>
  </si>
  <si>
    <t>08240</t>
  </si>
  <si>
    <t>診療所（患者の収容施設のあるものに限る。）</t>
  </si>
  <si>
    <t>08250</t>
  </si>
  <si>
    <t>診療所（患者の収容施設のないものに限る。）</t>
  </si>
  <si>
    <t>08260</t>
  </si>
  <si>
    <t>病院</t>
  </si>
  <si>
    <t>08270</t>
  </si>
  <si>
    <t>巡査派出所</t>
  </si>
  <si>
    <t>08280</t>
  </si>
  <si>
    <t>公衆電話所</t>
  </si>
  <si>
    <t>08290</t>
  </si>
  <si>
    <t>郵便局</t>
  </si>
  <si>
    <t>08300</t>
  </si>
  <si>
    <t>08310</t>
  </si>
  <si>
    <t>08320</t>
  </si>
  <si>
    <t>建築基準法施行令第130条の4第5号に基づき国土交通省が指定する施設</t>
  </si>
  <si>
    <t>08330</t>
  </si>
  <si>
    <t>08340</t>
  </si>
  <si>
    <t>工場（自動車修理工場を除く。）</t>
  </si>
  <si>
    <t>08350</t>
  </si>
  <si>
    <t>自動車修理工場</t>
  </si>
  <si>
    <t>08360</t>
  </si>
  <si>
    <t>危険物の貯蔵又は処理に供するもの</t>
  </si>
  <si>
    <t>08370</t>
  </si>
  <si>
    <t>08380</t>
  </si>
  <si>
    <t>08390</t>
  </si>
  <si>
    <t>08400</t>
  </si>
  <si>
    <t>08410</t>
  </si>
  <si>
    <t>自動車教習所</t>
  </si>
  <si>
    <t>08420</t>
  </si>
  <si>
    <t>畜舎</t>
  </si>
  <si>
    <t>08430</t>
  </si>
  <si>
    <t>堆肥舎又は水産物の増殖場若しくは養殖場</t>
  </si>
  <si>
    <t>08438</t>
  </si>
  <si>
    <t>日用品の販売を主たる目的とする店舗</t>
  </si>
  <si>
    <t>08440</t>
  </si>
  <si>
    <t>08450</t>
  </si>
  <si>
    <t>飲食店（次項に掲げるものを除く。）</t>
  </si>
  <si>
    <t>08452</t>
  </si>
  <si>
    <t>08456</t>
  </si>
  <si>
    <t>08458</t>
  </si>
  <si>
    <t>08460</t>
  </si>
  <si>
    <t>物品販売業を含む店舗以外の店舗（前２項に掲げるものを除く。）</t>
  </si>
  <si>
    <t>08470</t>
  </si>
  <si>
    <t>事務所</t>
  </si>
  <si>
    <t>08480</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</si>
  <si>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</si>
  <si>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</si>
  <si>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</si>
  <si>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</si>
  <si>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</si>
  <si>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</si>
  <si>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</si>
  <si>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</si>
  <si>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</si>
  <si>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</si>
  <si>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</si>
  <si>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</si>
  <si>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</si>
  <si>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</si>
  <si>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</si>
  <si>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</si>
  <si>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</si>
  <si>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</si>
  <si>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</si>
  <si>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08590</t>
  </si>
  <si>
    <t>ダンスホール</t>
  </si>
  <si>
    <t>08600</t>
  </si>
  <si>
    <t>08610</t>
  </si>
  <si>
    <t>卸売市場</t>
  </si>
  <si>
    <t>08620</t>
  </si>
  <si>
    <t>中学校</t>
    <phoneticPr fontId="1"/>
  </si>
  <si>
    <t>高等学校</t>
    <phoneticPr fontId="1"/>
  </si>
  <si>
    <t>養護学校</t>
    <phoneticPr fontId="1"/>
  </si>
  <si>
    <t>盲学校</t>
    <phoneticPr fontId="1"/>
  </si>
  <si>
    <t>聾学校</t>
    <phoneticPr fontId="1"/>
  </si>
  <si>
    <t>高等専門学校</t>
    <phoneticPr fontId="1"/>
  </si>
  <si>
    <t>大学</t>
    <phoneticPr fontId="1"/>
  </si>
  <si>
    <t>図書館</t>
    <phoneticPr fontId="1"/>
  </si>
  <si>
    <t>博物館</t>
    <phoneticPr fontId="1"/>
  </si>
  <si>
    <t>神社</t>
    <phoneticPr fontId="1"/>
  </si>
  <si>
    <t>寺院</t>
    <phoneticPr fontId="1"/>
  </si>
  <si>
    <t>教会</t>
    <phoneticPr fontId="1"/>
  </si>
  <si>
    <t>老人ホーム</t>
    <phoneticPr fontId="1"/>
  </si>
  <si>
    <t>身体障害者福祉ホーム</t>
    <phoneticPr fontId="1"/>
  </si>
  <si>
    <t>保育所</t>
    <phoneticPr fontId="1"/>
  </si>
  <si>
    <t>児童福祉施設等（前３項に掲げるものを除く。）</t>
    <phoneticPr fontId="1"/>
  </si>
  <si>
    <t>地方公共団体の支庁</t>
    <phoneticPr fontId="1"/>
  </si>
  <si>
    <t>地方公共団体の支所</t>
    <phoneticPr fontId="1"/>
  </si>
  <si>
    <t>公衆便所</t>
    <phoneticPr fontId="1"/>
  </si>
  <si>
    <t>休憩所</t>
    <phoneticPr fontId="1"/>
  </si>
  <si>
    <t>路線バスの停留所の上家</t>
    <phoneticPr fontId="1"/>
  </si>
  <si>
    <t>税務署</t>
    <phoneticPr fontId="1"/>
  </si>
  <si>
    <t>警察署</t>
    <phoneticPr fontId="1"/>
  </si>
  <si>
    <t>保健所</t>
    <phoneticPr fontId="1"/>
  </si>
  <si>
    <t>消防署</t>
    <phoneticPr fontId="1"/>
  </si>
  <si>
    <t>事務所兼用住宅</t>
    <rPh sb="3" eb="5">
      <t>ケンヨウ</t>
    </rPh>
    <rPh sb="5" eb="7">
      <t>ジュウタク</t>
    </rPh>
    <phoneticPr fontId="1"/>
  </si>
  <si>
    <t>店舗兼用住宅</t>
    <phoneticPr fontId="1"/>
  </si>
  <si>
    <t>ボーリング場</t>
    <phoneticPr fontId="1"/>
  </si>
  <si>
    <t>スケート場</t>
    <phoneticPr fontId="1"/>
  </si>
  <si>
    <t>水泳場</t>
    <phoneticPr fontId="1"/>
  </si>
  <si>
    <t>スキー場</t>
    <phoneticPr fontId="1"/>
  </si>
  <si>
    <t>ゴルフ練習場</t>
    <phoneticPr fontId="1"/>
  </si>
  <si>
    <t>バッティング練習場</t>
    <phoneticPr fontId="1"/>
  </si>
  <si>
    <t>体育館</t>
    <phoneticPr fontId="1"/>
  </si>
  <si>
    <t>スポーツの練習場（前項に掲げるものを除く。）</t>
    <phoneticPr fontId="1"/>
  </si>
  <si>
    <t>マージャン屋</t>
    <phoneticPr fontId="1"/>
  </si>
  <si>
    <t>ぱちんこ屋</t>
    <phoneticPr fontId="1"/>
  </si>
  <si>
    <t>射的場</t>
    <phoneticPr fontId="1"/>
  </si>
  <si>
    <t>勝馬投票券販売所</t>
    <phoneticPr fontId="1"/>
  </si>
  <si>
    <t>場外車券場</t>
    <phoneticPr fontId="1"/>
  </si>
  <si>
    <t>カラオケボックス</t>
    <phoneticPr fontId="1"/>
  </si>
  <si>
    <t>ホテル</t>
    <phoneticPr fontId="1"/>
  </si>
  <si>
    <t>旅館</t>
    <phoneticPr fontId="1"/>
  </si>
  <si>
    <t>百貨店</t>
    <phoneticPr fontId="1"/>
  </si>
  <si>
    <t>マーケットその他の物品販売業を含む店舗（前項に掲げるもの及び専ら性的好奇心をそそる写真その他の物品の販売を行うものを除く。）</t>
    <phoneticPr fontId="1"/>
  </si>
  <si>
    <t>物品販売業を含む店舗（前項に掲げるもの及び専ら性的好奇心をそそる写真その他の物品の販売を行うものを除く。）</t>
    <phoneticPr fontId="1"/>
  </si>
  <si>
    <t>食堂</t>
    <phoneticPr fontId="1"/>
  </si>
  <si>
    <t>喫茶店</t>
    <phoneticPr fontId="1"/>
  </si>
  <si>
    <t>理髪店</t>
    <phoneticPr fontId="1"/>
  </si>
  <si>
    <t>美容院</t>
    <phoneticPr fontId="1"/>
  </si>
  <si>
    <t>クリーニング取次店</t>
    <phoneticPr fontId="1"/>
  </si>
  <si>
    <t>質屋</t>
    <phoneticPr fontId="1"/>
  </si>
  <si>
    <t>貸本屋</t>
    <phoneticPr fontId="1"/>
  </si>
  <si>
    <t>自転車店その他これらに類するサービス業を営む店舗で作業場の床面積の合計が50平方メートル以内のもの（原動機を使用する場合にあっては、その出力の合計が0.75キロワット以下のものに限る。）、</t>
    <phoneticPr fontId="1"/>
  </si>
  <si>
    <t>建具屋　作業場の床面積の合計が50平方メートル以内のもの（原動機を使用する場合にあっては、その出力の合計が0.75キロワット以下のものに限る。）、</t>
    <phoneticPr fontId="1"/>
  </si>
  <si>
    <t>家庭電気器具店　作業場の床面積の合計が50平方メートル以内のもの（原動機を使用する場合にあっては、その出力の合計が0.75キロワット以下のものに限る。）、</t>
    <phoneticPr fontId="1"/>
  </si>
  <si>
    <t>畳屋　作業場の床面積の合計が50平方メートル以内のもの（原動機を使用する場合にあっては、その出力の合計が0.75キロワット以下のものに限る。）、</t>
    <phoneticPr fontId="1"/>
  </si>
  <si>
    <t>洋服店　作業場の床面積の合計が50平方メートル以内のもの（原動機を使用する場合にあっては、その出力の合計が0.75キロワット以下のものに限る。）、</t>
    <phoneticPr fontId="1"/>
  </si>
  <si>
    <t>自家販売のために食品製造業を営むパン屋　作業場の床面積の合計が50平方メートル以内のもの（原動機を使用する場合にあっては、その出力の合計が0.75キロワット以下のものに限る。）</t>
    <phoneticPr fontId="1"/>
  </si>
  <si>
    <t>自家販売のために食品製造業を営む米屋　作業場の床面積の合計が50平方メートル以内のもの（原動機を使用する場合にあっては、その出力の合計が0.75キロワット以下のものに限る。）</t>
    <phoneticPr fontId="1"/>
  </si>
  <si>
    <t>自家販売のために食品製造業を営む豆腐屋　作業場の床面積の合計が50平方メートル以内のもの（原動機を使用する場合にあっては、その出力の合計が0.75キロワット以下のものに限る。）</t>
    <phoneticPr fontId="1"/>
  </si>
  <si>
    <t>自家販売のために食品製造業を営む菓子屋　作業場の床面積の合計が50平方メートル以内のもの（原動機を使用する場合にあっては、その出力の合計が0.75キロワット以下のものに限る。）</t>
    <phoneticPr fontId="1"/>
  </si>
  <si>
    <t>学習塾</t>
    <phoneticPr fontId="1"/>
  </si>
  <si>
    <t>華道教室</t>
    <phoneticPr fontId="1"/>
  </si>
  <si>
    <t>囲碁教室</t>
    <phoneticPr fontId="1"/>
  </si>
  <si>
    <t>銀行の支店</t>
    <phoneticPr fontId="1"/>
  </si>
  <si>
    <t>損害保険代理店</t>
    <phoneticPr fontId="1"/>
  </si>
  <si>
    <t>宅地建物取引業を営む店舗</t>
    <phoneticPr fontId="1"/>
  </si>
  <si>
    <t>映画スタジオ</t>
    <phoneticPr fontId="1"/>
  </si>
  <si>
    <t>テレビスタジオ</t>
    <phoneticPr fontId="1"/>
  </si>
  <si>
    <t>キャバレー</t>
    <phoneticPr fontId="1"/>
  </si>
  <si>
    <t>カフェー</t>
    <phoneticPr fontId="1"/>
  </si>
  <si>
    <t>ナイトクラブ</t>
    <phoneticPr fontId="1"/>
  </si>
  <si>
    <t>バー</t>
    <phoneticPr fontId="1"/>
  </si>
  <si>
    <t>個室付浴場業に係る公衆浴場</t>
    <phoneticPr fontId="1"/>
  </si>
  <si>
    <t>ヌードスタジオ</t>
    <phoneticPr fontId="1"/>
  </si>
  <si>
    <t>のぞき劇場</t>
    <phoneticPr fontId="1"/>
  </si>
  <si>
    <t>ストリップ劇場</t>
    <phoneticPr fontId="1"/>
  </si>
  <si>
    <t>専ら異性を同伴する客の休憩の用に供する施設</t>
    <phoneticPr fontId="1"/>
  </si>
  <si>
    <t>専ら性的好奇心をそそる写真その他の物品の販売を目的とする店舗</t>
    <phoneticPr fontId="1"/>
  </si>
  <si>
    <t>火葬場</t>
    <phoneticPr fontId="1"/>
  </si>
  <si>
    <t>はと畜場</t>
    <phoneticPr fontId="1"/>
  </si>
  <si>
    <t>汚物処理場</t>
    <phoneticPr fontId="1"/>
  </si>
  <si>
    <t>ごみ焼却場</t>
    <phoneticPr fontId="1"/>
  </si>
  <si>
    <t>→</t>
    <phoneticPr fontId="1"/>
  </si>
  <si>
    <t>別ｼｰﾄ参照</t>
    <rPh sb="0" eb="1">
      <t>ベツ</t>
    </rPh>
    <rPh sb="4" eb="6">
      <t>サンショウ</t>
    </rPh>
    <phoneticPr fontId="1"/>
  </si>
  <si>
    <t>国土交通大臣が認める方法</t>
    <rPh sb="0" eb="2">
      <t>コクド</t>
    </rPh>
    <rPh sb="2" eb="4">
      <t>コウツウ</t>
    </rPh>
    <rPh sb="4" eb="6">
      <t>ダイジン</t>
    </rPh>
    <rPh sb="7" eb="8">
      <t>ミト</t>
    </rPh>
    <rPh sb="10" eb="12">
      <t>ホウホウ</t>
    </rPh>
    <phoneticPr fontId="1"/>
  </si>
  <si>
    <t>（</t>
    <phoneticPr fontId="1"/>
  </si>
  <si>
    <t>（</t>
    <phoneticPr fontId="1"/>
  </si>
  <si>
    <t>国土交通大臣が認める方法</t>
    <phoneticPr fontId="1"/>
  </si>
  <si>
    <t>）</t>
    <phoneticPr fontId="1"/>
  </si>
  <si>
    <t>　【１．申請対象となる非住宅の用途に供する建築物の部分の名称】</t>
    <phoneticPr fontId="1"/>
  </si>
  <si>
    <t>　【２．申請対象となる非住宅の用途に供する建築物の部分の用途】</t>
    <phoneticPr fontId="1"/>
  </si>
  <si>
    <t>建築基準法施行規則（昭和25年建設省令第40号）別紙の表の用途の区分）</t>
    <phoneticPr fontId="1"/>
  </si>
  <si>
    <t>　【３．申請対象となる非住宅の用途に供する建築物の部分の存する階】</t>
    <phoneticPr fontId="1"/>
  </si>
  <si>
    <t>　【５．評価手法（一次エネルギー消費量の計算に用いた方法）】</t>
    <phoneticPr fontId="1"/>
  </si>
  <si>
    <t>通常の計算法（標準入力法・主要室入力法）</t>
    <phoneticPr fontId="1"/>
  </si>
  <si>
    <t>モデル建物法</t>
    <phoneticPr fontId="1"/>
  </si>
  <si>
    <t>　【６．外皮性能に関する表示】</t>
    <phoneticPr fontId="1"/>
  </si>
  <si>
    <t>非住宅：</t>
    <phoneticPr fontId="1"/>
  </si>
  <si>
    <t>適合</t>
    <phoneticPr fontId="1"/>
  </si>
  <si>
    <t>・</t>
    <phoneticPr fontId="1"/>
  </si>
  <si>
    <t>-(不適合及び対象外)</t>
    <phoneticPr fontId="1"/>
  </si>
  <si>
    <t>　　　</t>
    <phoneticPr fontId="1"/>
  </si>
  <si>
    <t>・ＢＰＩ値の記載　（</t>
    <phoneticPr fontId="1"/>
  </si>
  <si>
    <t>希望する</t>
    <phoneticPr fontId="1"/>
  </si>
  <si>
    <t>希望しない）</t>
    <phoneticPr fontId="1"/>
  </si>
  <si>
    <t>　【７．改修前のＢＥＩの値】</t>
    <phoneticPr fontId="1"/>
  </si>
  <si>
    <t>記載なし</t>
    <phoneticPr fontId="1"/>
  </si>
  <si>
    <t>記載する（改修前：　　　　　　　）　　　　　　　　　　　　　　　　</t>
    <phoneticPr fontId="1"/>
  </si>
  <si>
    <t>　【８．ＺＥＢに関する表示】</t>
    <phoneticPr fontId="1"/>
  </si>
  <si>
    <t>『ＺＥＢ』　</t>
    <phoneticPr fontId="1"/>
  </si>
  <si>
    <t>記載しない</t>
    <phoneticPr fontId="1"/>
  </si>
  <si>
    <t>　【９．参考情報】</t>
    <phoneticPr fontId="1"/>
  </si>
  <si>
    <t>記載なし</t>
    <phoneticPr fontId="1"/>
  </si>
  <si>
    <t>参考情報を記載した別紙による　</t>
    <phoneticPr fontId="1"/>
  </si>
  <si>
    <t>第四面の参考情報と同じ内容とする</t>
    <phoneticPr fontId="1"/>
  </si>
  <si>
    <t>　【１０．備考】</t>
    <phoneticPr fontId="1"/>
  </si>
  <si>
    <t>(注意)</t>
    <phoneticPr fontId="1"/>
  </si>
  <si>
    <t>【７．住宅の｢ＺＥＨマーク｣、｢ゼロエネ相当｣に関する表示】申請書選択肢は評価書の表示項目</t>
    <phoneticPr fontId="1"/>
  </si>
  <si>
    <t>ゼロエネ相当</t>
    <phoneticPr fontId="1"/>
  </si>
  <si>
    <t>記載しない</t>
    <phoneticPr fontId="1"/>
  </si>
  <si>
    <t>１．【１．申請対象となる建築物の用途】　用途が複数の場合は、主要用途をできるだけ具体的に記載してください。</t>
    <phoneticPr fontId="1"/>
  </si>
  <si>
    <t>２．【２．申請対象となる建築物の計算対象面積】　複合建築物の場合、非住宅部分の面積が分かるように記載して</t>
    <phoneticPr fontId="1"/>
  </si>
  <si>
    <t>ください。</t>
    <phoneticPr fontId="1"/>
  </si>
  <si>
    <t>４．【７．住宅の｢ZEHマーク｣、｢ゼロエネ相当｣に関する表示】においていずれかの表示を行うとした場合、8地域を除</t>
    <phoneticPr fontId="1"/>
  </si>
  <si>
    <t>７．【６．ＺＥＢに関する表示】のチェックは、非住宅用途に供する建築物の申請の場合のみ記入することができま</t>
    <phoneticPr fontId="1"/>
  </si>
  <si>
    <t>８．【７．住宅の｢ZEHマーク｣、｢ゼロエネ相当｣に関する表示】のチェックは、住宅の場合に記載することとなります。</t>
    <phoneticPr fontId="1"/>
  </si>
  <si>
    <t>９．【８．参考情報】評価書の参考情報に記載を希望するその他省エネルギー性能関連情報や災害対策関連情報</t>
    <phoneticPr fontId="1"/>
  </si>
  <si>
    <t>及び建築物の販売又は賃貸を行う上で参考となる情報がある場合は別紙に記載してください。</t>
    <phoneticPr fontId="1"/>
  </si>
  <si>
    <t>住宅用途</t>
    <rPh sb="0" eb="2">
      <t>ジュウタク</t>
    </rPh>
    <rPh sb="2" eb="4">
      <t>ヨウト</t>
    </rPh>
    <phoneticPr fontId="1"/>
  </si>
  <si>
    <t>非住宅用途</t>
    <rPh sb="0" eb="1">
      <t>ヒ</t>
    </rPh>
    <rPh sb="1" eb="3">
      <t>ジュウタク</t>
    </rPh>
    <rPh sb="3" eb="5">
      <t>ヨウト</t>
    </rPh>
    <phoneticPr fontId="1"/>
  </si>
  <si>
    <t>１．①　この様式で用いる用語は、別に定める場合を除き、建築物エネルギー消費性能基準等を定める省令（平
　　成28年経済産業省令・国土交通省令第1号）で定める用語の定義に準ずることとします。（各面共通）
　　②　この様式で用いる用語の定義は、次のとおりとします。
　　　　(1)一戸建ての住宅　住宅の用途以外の用途に供する部分を有しない一戸建ての住宅
　　　　(2)共同住宅等　共同住宅、長屋その他の一戸建ての住宅以外の住宅
　　　　(3)非住宅建築物　住宅以外の用途に供する建築物
　　　　(4)複合建築物　エネルギー消費性能計算上複数用途（住宅用途と非住宅用途の場合のみ）となる建築物
２．【４．建築物の名称】　建築物の部分で申請する場合を除き、評価書に表示される名称となります。
３．【９．申請の対象とする範囲】申請範囲により、該当するチェックボックス全てに「レ」マークを入れて
　　ください。チェックに応じた枚数の評価書が交付されることとなります。また、評価書が複数交付される
　　場合、第四面から第六面を申請単位ごとに作成してください。
４．【９．申請の対象とする範囲】「フロアによる」「テナントによる」「その他部分による」の括弧につい
　　ては、それぞれが申請の単位において二以上である場合等記入できない場合は、行を追加する等による記
　　載を可能とします。
５．【９．申請の対象とする範囲】「その他部分による」とは、建築物の部分で、「フロア」や「テナントに
　　よる」以外に該当する場合になります。例えば「複合建築物の非住宅部分全体」「複合建築物の住宅部分
　　全体」は「その他部分による」に該当します。
６．【１０．申請対象部分の改修の竣工時期】の記載については、申請対象部分を改修する場合に限ります。
７．【１１．備考】必要に応じて、プレート等の交付についての依頼の有無を記載することができます。</t>
    <phoneticPr fontId="1"/>
  </si>
  <si>
    <t>・プレート等の交付（有料）</t>
    <rPh sb="5" eb="6">
      <t>トウ</t>
    </rPh>
    <rPh sb="7" eb="9">
      <t>コウフ</t>
    </rPh>
    <rPh sb="10" eb="12">
      <t>ユウリョウ</t>
    </rPh>
    <phoneticPr fontId="1"/>
  </si>
  <si>
    <t>複合建築物用途</t>
    <rPh sb="0" eb="2">
      <t>フクゴウ</t>
    </rPh>
    <rPh sb="2" eb="5">
      <t>ケンチクブツ</t>
    </rPh>
    <rPh sb="5" eb="7">
      <t>ヨウト</t>
    </rPh>
    <phoneticPr fontId="1"/>
  </si>
  <si>
    <t xml:space="preserve">１．この面は、非住宅の用途に供する建築物の部分の申請を行う場合に作成してください。
２．【１．申請対象となる非住宅の用途に供する建築物の部分の名称】は、評価書に表示される名称となります。フロアやテナント
　　などの建築物の部分で評価を実施した場合、建築物の部分の評価である旨が分かるように記入してください。
３．【２．申請対象となる非住宅の用途に供する建築物の部分の用途】は、申請対象となる非住宅の用途が複数存する場合、主
　　要用途をできるだけ具体的に記載してください。
４．【６．外皮性能に関する表示】では、外皮基準適合の場合のみ「ＢＰＩの値の記載」について「希望する」の選択ができます。こ
　　の場合は、評価書に数値が記載されることになります。また、「希望しない」を選択した場合は「適合」または「-」の記載となり
　　ます。
５．【７．改修前のＢＥＩの値】を記載する場合は、実績値の評価はできません。
６．【９．参考情報】評価書の参考情報に記載を希望するその他省エネルギー性能関連情報や災害対策関連情報及び建築物
　　の販売又は賃貸を行う上で参考となる情報がある場合は別紙に記載してください。
</t>
    <phoneticPr fontId="1"/>
  </si>
  <si>
    <t>　【４．申請対象となる非住宅の用途に供する建築物の部分の計算対象面積】</t>
    <phoneticPr fontId="1"/>
  </si>
  <si>
    <t>　【３．申請対象となる住戸の計算対象面積】</t>
    <phoneticPr fontId="1"/>
  </si>
  <si>
    <t>　【２．申請対象となる住戸が存する階】</t>
    <phoneticPr fontId="1"/>
  </si>
  <si>
    <t>　【４．評価手法（一次エネルギー消費量の計算に用いた方法）】</t>
    <phoneticPr fontId="1"/>
  </si>
  <si>
    <r>
      <t>・Ｕ</t>
    </r>
    <r>
      <rPr>
        <sz val="8"/>
        <color theme="1"/>
        <rFont val="ＭＳ Ｐ明朝"/>
        <family val="1"/>
        <charset val="128"/>
      </rPr>
      <t>Ａ</t>
    </r>
    <r>
      <rPr>
        <sz val="11"/>
        <color theme="1"/>
        <rFont val="ＭＳ Ｐ明朝"/>
        <family val="1"/>
        <charset val="128"/>
      </rPr>
      <t xml:space="preserve">値の記載　 </t>
    </r>
    <phoneticPr fontId="1"/>
  </si>
  <si>
    <r>
      <t>・η</t>
    </r>
    <r>
      <rPr>
        <sz val="8"/>
        <color theme="1"/>
        <rFont val="ＭＳ Ｐ明朝"/>
        <family val="1"/>
        <charset val="128"/>
      </rPr>
      <t>ＡＣ</t>
    </r>
    <r>
      <rPr>
        <sz val="11"/>
        <color theme="1"/>
        <rFont val="ＭＳ Ｐ明朝"/>
        <family val="1"/>
        <charset val="128"/>
      </rPr>
      <t>値の記載</t>
    </r>
    <phoneticPr fontId="1"/>
  </si>
  <si>
    <r>
      <t>※評価書にはＵ</t>
    </r>
    <r>
      <rPr>
        <sz val="8"/>
        <color theme="1"/>
        <rFont val="ＭＳ Ｐ明朝"/>
        <family val="1"/>
        <charset val="128"/>
      </rPr>
      <t>Ａ</t>
    </r>
    <r>
      <rPr>
        <sz val="11"/>
        <color theme="1"/>
        <rFont val="ＭＳ Ｐ明朝"/>
        <family val="1"/>
        <charset val="128"/>
      </rPr>
      <t>値･η</t>
    </r>
    <r>
      <rPr>
        <sz val="8"/>
        <color theme="1"/>
        <rFont val="ＭＳ Ｐ明朝"/>
        <family val="1"/>
        <charset val="128"/>
      </rPr>
      <t>ＡＣ</t>
    </r>
    <r>
      <rPr>
        <sz val="11"/>
        <color theme="1"/>
        <rFont val="ＭＳ Ｐ明朝"/>
        <family val="1"/>
        <charset val="128"/>
      </rPr>
      <t>値どちらか一方の記載となります。また、基準値がない場合には記載ができません。</t>
    </r>
    <phoneticPr fontId="1"/>
  </si>
  <si>
    <t>ゼロエネ相当</t>
    <phoneticPr fontId="1"/>
  </si>
  <si>
    <t>【７．住戸の｢ＺＥＨマーク｣、｢ゼロエネ相当｣に関する表示】において、いずれかの表示を行うとした場合、8地域を除き【５．外皮</t>
    <phoneticPr fontId="1"/>
  </si>
  <si>
    <t>性能に関する表示】におけるＵＡ値記載（適合していることが前提）は必須となります。</t>
    <phoneticPr fontId="1"/>
  </si>
  <si>
    <t>（建築物全体(</t>
    <phoneticPr fontId="1"/>
  </si>
  <si>
    <t>交付希望</t>
    <rPh sb="0" eb="2">
      <t>コウフ</t>
    </rPh>
    <rPh sb="2" eb="4">
      <t>キボウ</t>
    </rPh>
    <phoneticPr fontId="1"/>
  </si>
  <si>
    <t>私は、株式会社確認検査機構プラン２１により、ＢＥＬＳに係る評価を受けた下記物件につ</t>
    <rPh sb="3" eb="7">
      <t>カブシキガイシャ</t>
    </rPh>
    <rPh sb="7" eb="9">
      <t>カクニン</t>
    </rPh>
    <rPh sb="9" eb="11">
      <t>ケンサ</t>
    </rPh>
    <rPh sb="11" eb="13">
      <t>キコウ</t>
    </rPh>
    <phoneticPr fontId="1"/>
  </si>
  <si>
    <t>いて、一般社団法人住宅性能評価・表示協会（以下「評価協会」という。）の定めるＢＥＬＳ</t>
    <phoneticPr fontId="1"/>
  </si>
  <si>
    <t>ついて、下記のとおり承諾します。</t>
    <phoneticPr fontId="1"/>
  </si>
  <si>
    <t>評価業務方法書に従い、評価協会及び株式会社確認検査機構プラン２１に対し、評価結果等の公表に</t>
    <phoneticPr fontId="1"/>
  </si>
  <si>
    <t>各設備の単位面積当たりの一次ｴﾈﾙｷﾞｰ消費量等（設計値・基準値）</t>
    <phoneticPr fontId="1"/>
  </si>
  <si>
    <t>評価書に表示された各設備等の評価結果詳細</t>
    <phoneticPr fontId="1"/>
  </si>
  <si>
    <t>外皮基準への適合</t>
    <phoneticPr fontId="1"/>
  </si>
  <si>
    <t>ZEB又は住宅の「ZEHマーク」｢ゼロエネ相当｣に関する表示等</t>
    <phoneticPr fontId="1"/>
  </si>
  <si>
    <t>参考情報の有無</t>
    <phoneticPr fontId="1"/>
  </si>
  <si>
    <t>公開（名称）※名称</t>
    <rPh sb="0" eb="2">
      <t>コウカイ</t>
    </rPh>
    <rPh sb="3" eb="5">
      <t>メイショウ</t>
    </rPh>
    <rPh sb="7" eb="9">
      <t>メイショウ</t>
    </rPh>
    <phoneticPr fontId="1"/>
  </si>
  <si>
    <t>の場合は公開する名</t>
    <phoneticPr fontId="1"/>
  </si>
  <si>
    <t>称を右記欄に記載</t>
    <phoneticPr fontId="1"/>
  </si>
  <si>
    <t>（申請書記載全て）</t>
    <phoneticPr fontId="1"/>
  </si>
  <si>
    <t>評価書に表示された単位面積当たりの一次ｴﾈﾙｷﾞｰ消費量等（設計値・基準値）</t>
    <phoneticPr fontId="1"/>
  </si>
  <si>
    <t>　※アピールポイント記入欄　（非公開の場合は記入不要）</t>
    <phoneticPr fontId="1"/>
  </si>
  <si>
    <t>1.公表の内容と公表先について</t>
    <phoneticPr fontId="1"/>
  </si>
  <si>
    <t>　・（評価機関）及び評価協会は、本承諾書において「公開」と記載されている項目又は「公開」を選択した</t>
    <phoneticPr fontId="1"/>
  </si>
  <si>
    <t>項目について、「内容」欄に記載された情報に基づき、両機関が発行・作成するホームページや機関</t>
    <phoneticPr fontId="1"/>
  </si>
  <si>
    <t>誌等において当該評価物件の情報掲載を行います。</t>
    <phoneticPr fontId="1"/>
  </si>
  <si>
    <t>BELS事例紹介ページでは、BELSに係る評価申請書の第二面に記載された申請者・設計者・</t>
    <phoneticPr fontId="1"/>
  </si>
  <si>
    <t>工事施工者（以下「申請者等」という。）の氏名又は名称部分を自動的に抽出し、評価書の取得</t>
    <phoneticPr fontId="1"/>
  </si>
  <si>
    <t>した件数等を掲載しております。そのため、同一のものが正しく抽出できるよう、申請者等の氏名</t>
    <phoneticPr fontId="1"/>
  </si>
  <si>
    <t>等においても異なる申請者等として分類されます。</t>
    <phoneticPr fontId="1"/>
  </si>
  <si>
    <t>または名称は以下の項目に注意して記載して下さい。正しく抽出されない場合は、同一申請者</t>
    <phoneticPr fontId="1"/>
  </si>
  <si>
    <t>代表者の氏名</t>
    <rPh sb="0" eb="3">
      <t>ダイヒョウシャ</t>
    </rPh>
    <rPh sb="4" eb="6">
      <t>シメイ</t>
    </rPh>
    <phoneticPr fontId="1"/>
  </si>
  <si>
    <t>年　 月　 日</t>
    <rPh sb="0" eb="1">
      <t>ネン</t>
    </rPh>
    <rPh sb="3" eb="4">
      <t>ガツ</t>
    </rPh>
    <rPh sb="6" eb="7">
      <t>ニチ</t>
    </rPh>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</si>
  <si>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</si>
  <si>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【所在地】</t>
    <rPh sb="1" eb="4">
      <t>ショザイチ</t>
    </rPh>
    <phoneticPr fontId="1"/>
  </si>
  <si>
    <t>【１．申請者】</t>
    <phoneticPr fontId="1"/>
  </si>
  <si>
    <t>【２．代理者】</t>
    <phoneticPr fontId="1"/>
  </si>
  <si>
    <t>【３．建築主等】</t>
    <phoneticPr fontId="1"/>
  </si>
  <si>
    <t>【氏名又は名称のフリガナ】</t>
    <phoneticPr fontId="1"/>
  </si>
  <si>
    <t>【４．設計者等】</t>
    <phoneticPr fontId="1"/>
  </si>
  <si>
    <t>【資格】</t>
    <phoneticPr fontId="1"/>
  </si>
  <si>
    <t>【５．工事施工者】</t>
    <phoneticPr fontId="1"/>
  </si>
  <si>
    <t>【営業所名】　</t>
    <phoneticPr fontId="1"/>
  </si>
  <si>
    <t>【６．備考】</t>
    <phoneticPr fontId="1"/>
  </si>
  <si>
    <t>・プレート等の種類</t>
    <rPh sb="7" eb="9">
      <t>シュルイ</t>
    </rPh>
    <phoneticPr fontId="1"/>
  </si>
  <si>
    <t>－（対象外）</t>
    <phoneticPr fontId="1"/>
  </si>
  <si>
    <r>
      <t>・Ｕ</t>
    </r>
    <r>
      <rPr>
        <sz val="8"/>
        <color theme="1"/>
        <rFont val="ＭＳ Ｐ明朝"/>
        <family val="1"/>
        <charset val="128"/>
      </rPr>
      <t>Ａ</t>
    </r>
    <r>
      <rPr>
        <sz val="11"/>
        <color theme="1"/>
        <rFont val="ＭＳ Ｐ明朝"/>
        <family val="1"/>
        <charset val="128"/>
      </rPr>
      <t>値の記載　 （</t>
    </r>
    <phoneticPr fontId="1"/>
  </si>
  <si>
    <r>
      <t>・η</t>
    </r>
    <r>
      <rPr>
        <sz val="8"/>
        <color theme="1"/>
        <rFont val="ＭＳ Ｐ明朝"/>
        <family val="1"/>
        <charset val="128"/>
      </rPr>
      <t>ＡＣ</t>
    </r>
    <r>
      <rPr>
        <sz val="11"/>
        <color theme="1"/>
        <rFont val="ＭＳ Ｐ明朝"/>
        <family val="1"/>
        <charset val="128"/>
      </rPr>
      <t>値の記載　（</t>
    </r>
    <phoneticPr fontId="1"/>
  </si>
  <si>
    <r>
      <t>※評価書にはＵ</t>
    </r>
    <r>
      <rPr>
        <sz val="8"/>
        <color theme="1"/>
        <rFont val="ＭＳ Ｐ明朝"/>
        <family val="1"/>
        <charset val="128"/>
      </rPr>
      <t>Ａ</t>
    </r>
    <r>
      <rPr>
        <sz val="11"/>
        <color theme="1"/>
        <rFont val="ＭＳ Ｐ明朝"/>
        <family val="1"/>
        <charset val="128"/>
      </rPr>
      <t>値･η</t>
    </r>
    <r>
      <rPr>
        <sz val="8"/>
        <color theme="1"/>
        <rFont val="ＭＳ Ｐ明朝"/>
        <family val="1"/>
        <charset val="128"/>
      </rPr>
      <t>ＡＣ</t>
    </r>
    <r>
      <rPr>
        <sz val="11"/>
        <color theme="1"/>
        <rFont val="ＭＳ Ｐ明朝"/>
        <family val="1"/>
        <charset val="128"/>
      </rPr>
      <t>値どちらか一方の記載となります。また、基準値がない場合には記載ができません。</t>
    </r>
    <phoneticPr fontId="1"/>
  </si>
  <si>
    <t>『ＺＥＨ』　</t>
    <phoneticPr fontId="1"/>
  </si>
  <si>
    <t>（表示マークはZEHマーク+「ゼロエネ相当」）</t>
    <phoneticPr fontId="1"/>
  </si>
  <si>
    <t xml:space="preserve">Ｎｅａｒｌｙ ＺＥＨ </t>
    <phoneticPr fontId="1"/>
  </si>
  <si>
    <t>（表示マークはZEHマーク）</t>
    <phoneticPr fontId="1"/>
  </si>
  <si>
    <r>
      <t>３．【４．外皮性能に関する表示】では、外皮基準適合の場合のみ「ＢＰＩ、Ｕ</t>
    </r>
    <r>
      <rPr>
        <sz val="8"/>
        <color theme="1"/>
        <rFont val="ＭＳ Ｐ明朝"/>
        <family val="1"/>
        <charset val="128"/>
      </rPr>
      <t>Ａ</t>
    </r>
    <r>
      <rPr>
        <sz val="10"/>
        <color theme="1"/>
        <rFont val="ＭＳ Ｐ明朝"/>
        <family val="1"/>
        <charset val="128"/>
      </rPr>
      <t>値またはη</t>
    </r>
    <r>
      <rPr>
        <sz val="8"/>
        <color theme="1"/>
        <rFont val="ＭＳ Ｐ明朝"/>
        <family val="1"/>
        <charset val="128"/>
      </rPr>
      <t>ＡＣ</t>
    </r>
    <r>
      <rPr>
        <sz val="10"/>
        <color theme="1"/>
        <rFont val="ＭＳ Ｐ明朝"/>
        <family val="1"/>
        <charset val="128"/>
      </rPr>
      <t>値の記載」について「希</t>
    </r>
    <phoneticPr fontId="1"/>
  </si>
  <si>
    <r>
      <t>き【４．外皮性能に関する表示】におけるＵ</t>
    </r>
    <r>
      <rPr>
        <sz val="8"/>
        <color theme="1"/>
        <rFont val="ＭＳ Ｐ明朝"/>
        <family val="1"/>
        <charset val="128"/>
      </rPr>
      <t>Ａ</t>
    </r>
    <r>
      <rPr>
        <sz val="10"/>
        <color theme="1"/>
        <rFont val="ＭＳ Ｐ明朝"/>
        <family val="1"/>
        <charset val="128"/>
      </rPr>
      <t>値記載（適合していることが前提）は必須となります。</t>
    </r>
    <phoneticPr fontId="1"/>
  </si>
  <si>
    <r>
      <t>５．【４．外皮性能に関する表示】　共同住宅等の建築物全体として申請を行う場合、Ｕ</t>
    </r>
    <r>
      <rPr>
        <sz val="8"/>
        <color theme="1"/>
        <rFont val="ＭＳ Ｐ明朝"/>
        <family val="1"/>
        <charset val="128"/>
      </rPr>
      <t>Ａ</t>
    </r>
    <r>
      <rPr>
        <sz val="10"/>
        <color theme="1"/>
        <rFont val="ＭＳ Ｐ明朝"/>
        <family val="1"/>
        <charset val="128"/>
      </rPr>
      <t>値およびη</t>
    </r>
    <r>
      <rPr>
        <sz val="8"/>
        <color theme="1"/>
        <rFont val="ＭＳ Ｐ明朝"/>
        <family val="1"/>
        <charset val="128"/>
      </rPr>
      <t>ＡＣ</t>
    </r>
    <r>
      <rPr>
        <sz val="10"/>
        <color theme="1"/>
        <rFont val="ＭＳ Ｐ明朝"/>
        <family val="1"/>
        <charset val="128"/>
      </rPr>
      <t>値は全住戸</t>
    </r>
    <phoneticPr fontId="1"/>
  </si>
  <si>
    <t>（仕様基準の場合は「適合」のみ、以下の□チェック不要）</t>
    <phoneticPr fontId="1"/>
  </si>
  <si>
    <r>
      <t xml:space="preserve">　【７．住宅の｢ＺＥＨマーク｣、｢ゼロエネ相当｣に関する表示】 </t>
    </r>
    <r>
      <rPr>
        <sz val="9"/>
        <color theme="1"/>
        <rFont val="ＭＳ Ｐ明朝"/>
        <family val="1"/>
        <charset val="128"/>
      </rPr>
      <t>申請書選択肢は評価書の表示項目</t>
    </r>
    <phoneticPr fontId="1"/>
  </si>
  <si>
    <t>（表示マークはZEHマーク+「ゼロエネ相当」）　</t>
    <phoneticPr fontId="1"/>
  </si>
  <si>
    <t>Ｎｅａｒｌｙ ＺＥＨ</t>
    <phoneticPr fontId="1"/>
  </si>
  <si>
    <t xml:space="preserve"> （表示マークはZEHマーク）</t>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</si>
  <si>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r>
      <rPr>
        <sz val="10"/>
        <color theme="1"/>
        <rFont val="ＭＳ Ｐ明朝"/>
        <family val="1"/>
        <charset val="128"/>
      </rPr>
      <t xml:space="preserve">
※未定の場合は非公開にチェックしてください</t>
    </r>
    <phoneticPr fontId="1"/>
  </si>
  <si>
    <r>
      <t xml:space="preserve">・申請書の第二面【氏名又は名称】の記載から公開したい内容を選ぶことができます
</t>
    </r>
    <r>
      <rPr>
        <sz val="9"/>
        <color theme="1"/>
        <rFont val="ＭＳ Ｐ明朝"/>
        <family val="1"/>
        <charset val="128"/>
      </rPr>
      <t>（複数の場合は、代表となる一つが抽出されます）</t>
    </r>
    <phoneticPr fontId="1"/>
  </si>
  <si>
    <t>　・「ホームページ等への公開・非公開の選択」の欄に□の表示がある項目については、該当するものに</t>
    <phoneticPr fontId="1"/>
  </si>
  <si>
    <t>「■」または「レ」でチェックしてください。</t>
    <phoneticPr fontId="1"/>
  </si>
  <si>
    <t>記載なし</t>
    <rPh sb="0" eb="2">
      <t>キサイ</t>
    </rPh>
    <phoneticPr fontId="1"/>
  </si>
  <si>
    <t>ηAC値</t>
    <rPh sb="3" eb="4">
      <t>アタイ</t>
    </rPh>
    <phoneticPr fontId="1"/>
  </si>
  <si>
    <t>設計値</t>
    <rPh sb="0" eb="2">
      <t>セッケイ</t>
    </rPh>
    <rPh sb="2" eb="3">
      <t>チ</t>
    </rPh>
    <phoneticPr fontId="1"/>
  </si>
  <si>
    <t>基準値</t>
    <rPh sb="0" eb="3">
      <t>キジュンチ</t>
    </rPh>
    <phoneticPr fontId="1"/>
  </si>
  <si>
    <t>一次エネルギー消費量（その他除く）</t>
    <phoneticPr fontId="1"/>
  </si>
  <si>
    <t>ＢＥＩ</t>
    <phoneticPr fontId="1"/>
  </si>
  <si>
    <t>基準値[GJ／年]</t>
    <rPh sb="0" eb="3">
      <t>キジュンチ</t>
    </rPh>
    <phoneticPr fontId="1"/>
  </si>
  <si>
    <t>設計値[GJ／年]</t>
    <phoneticPr fontId="1"/>
  </si>
  <si>
    <t>性能基準</t>
    <rPh sb="0" eb="2">
      <t>セイノウ</t>
    </rPh>
    <rPh sb="2" eb="4">
      <t>キジュン</t>
    </rPh>
    <phoneticPr fontId="1"/>
  </si>
  <si>
    <t>仕様基準</t>
    <rPh sb="0" eb="2">
      <t>シヨウ</t>
    </rPh>
    <rPh sb="2" eb="4">
      <t>キジュン</t>
    </rPh>
    <phoneticPr fontId="1"/>
  </si>
  <si>
    <t>断熱材の熱抵抗値の基準に適合</t>
    <rPh sb="0" eb="3">
      <t>ダンネツザイ</t>
    </rPh>
    <rPh sb="4" eb="5">
      <t>ネツ</t>
    </rPh>
    <rPh sb="5" eb="8">
      <t>テイコウチ</t>
    </rPh>
    <rPh sb="9" eb="11">
      <t>キジュン</t>
    </rPh>
    <rPh sb="12" eb="14">
      <t>テキゴウ</t>
    </rPh>
    <phoneticPr fontId="1"/>
  </si>
  <si>
    <t>熱貫流率の基準の基準に適合</t>
    <rPh sb="0" eb="1">
      <t>ネツ</t>
    </rPh>
    <rPh sb="1" eb="3">
      <t>カンリュウ</t>
    </rPh>
    <rPh sb="3" eb="4">
      <t>リツ</t>
    </rPh>
    <rPh sb="5" eb="7">
      <t>キジュン</t>
    </rPh>
    <rPh sb="8" eb="10">
      <t>キジュン</t>
    </rPh>
    <rPh sb="11" eb="13">
      <t>テキゴウ</t>
    </rPh>
    <phoneticPr fontId="1"/>
  </si>
  <si>
    <t>開口部比率の区分</t>
    <rPh sb="0" eb="3">
      <t>カイコウブ</t>
    </rPh>
    <rPh sb="3" eb="5">
      <t>ヒリツ</t>
    </rPh>
    <rPh sb="6" eb="8">
      <t>クブン</t>
    </rPh>
    <phoneticPr fontId="1"/>
  </si>
  <si>
    <t>開口部の「2％」緩和措置あり</t>
    <rPh sb="0" eb="3">
      <t>カイコウブ</t>
    </rPh>
    <rPh sb="8" eb="10">
      <t>カンワ</t>
    </rPh>
    <rPh sb="10" eb="12">
      <t>ソチ</t>
    </rPh>
    <phoneticPr fontId="1"/>
  </si>
  <si>
    <t>開口部の「４％」緩和措置あり</t>
    <rPh sb="8" eb="10">
      <t>カンワ</t>
    </rPh>
    <rPh sb="10" eb="12">
      <t>ソチ</t>
    </rPh>
    <phoneticPr fontId="1"/>
  </si>
  <si>
    <t>地域区分</t>
    <rPh sb="0" eb="2">
      <t>チイキ</t>
    </rPh>
    <rPh sb="2" eb="4">
      <t>クブン</t>
    </rPh>
    <phoneticPr fontId="1"/>
  </si>
  <si>
    <t>建物名称</t>
    <rPh sb="0" eb="2">
      <t>タテモノ</t>
    </rPh>
    <rPh sb="2" eb="4">
      <t>メイショウ</t>
    </rPh>
    <phoneticPr fontId="1"/>
  </si>
  <si>
    <t>別表　共同住宅等の申請対象部分に関する事項（住戸に関する部分）</t>
    <rPh sb="3" eb="5">
      <t>キョウドウ</t>
    </rPh>
    <rPh sb="5" eb="7">
      <t>ジュウタク</t>
    </rPh>
    <rPh sb="7" eb="8">
      <t>トウ</t>
    </rPh>
    <phoneticPr fontId="1"/>
  </si>
  <si>
    <t>申請書　第六面（別表）　及び　設計内容説明書　第二面（別表）</t>
    <rPh sb="0" eb="2">
      <t>シンセイ</t>
    </rPh>
    <rPh sb="2" eb="3">
      <t>ショ</t>
    </rPh>
    <rPh sb="4" eb="5">
      <t>ダイ</t>
    </rPh>
    <rPh sb="5" eb="7">
      <t>ロクメン</t>
    </rPh>
    <rPh sb="12" eb="13">
      <t>オヨ</t>
    </rPh>
    <rPh sb="15" eb="17">
      <t>セッケイ</t>
    </rPh>
    <rPh sb="17" eb="19">
      <t>ナイヨウ</t>
    </rPh>
    <rPh sb="19" eb="21">
      <t>セツメイ</t>
    </rPh>
    <rPh sb="21" eb="22">
      <t>ショ</t>
    </rPh>
    <rPh sb="23" eb="24">
      <t>ダイ</t>
    </rPh>
    <rPh sb="24" eb="26">
      <t>ニメン</t>
    </rPh>
    <rPh sb="27" eb="29">
      <t>ベッピョウ</t>
    </rPh>
    <phoneticPr fontId="1"/>
  </si>
  <si>
    <t>省エネ基準</t>
    <rPh sb="0" eb="1">
      <t>ショウ</t>
    </rPh>
    <rPh sb="3" eb="5">
      <t>キジュン</t>
    </rPh>
    <phoneticPr fontId="1"/>
  </si>
  <si>
    <t>-</t>
    <phoneticPr fontId="1"/>
  </si>
  <si>
    <t>UA値</t>
    <rPh sb="2" eb="3">
      <t>アタイ</t>
    </rPh>
    <phoneticPr fontId="1"/>
  </si>
  <si>
    <t>ZEH</t>
    <phoneticPr fontId="1"/>
  </si>
  <si>
    <t>外皮強化型ZEH　平成29年度事業暫定</t>
    <rPh sb="0" eb="2">
      <t>ガイヒ</t>
    </rPh>
    <rPh sb="2" eb="5">
      <t>キョウカガタ</t>
    </rPh>
    <rPh sb="9" eb="11">
      <t>ヘイセイ</t>
    </rPh>
    <rPh sb="13" eb="15">
      <t>ネンド</t>
    </rPh>
    <rPh sb="15" eb="17">
      <t>ジギョウ</t>
    </rPh>
    <rPh sb="17" eb="19">
      <t>ザンテイ</t>
    </rPh>
    <phoneticPr fontId="1"/>
  </si>
  <si>
    <t>外皮強化型ZEH</t>
    <rPh sb="0" eb="2">
      <t>ガイヒ</t>
    </rPh>
    <rPh sb="2" eb="5">
      <t>キョウカガタ</t>
    </rPh>
    <phoneticPr fontId="1"/>
  </si>
  <si>
    <t>地域</t>
    <rPh sb="0" eb="2">
      <t>チイキ</t>
    </rPh>
    <phoneticPr fontId="1"/>
  </si>
  <si>
    <t xml:space="preserve">外皮平均熱貫流率　 </t>
    <phoneticPr fontId="1"/>
  </si>
  <si>
    <t>冷房期の平均日射熱取得率</t>
    <phoneticPr fontId="1"/>
  </si>
  <si>
    <t>申請書選択肢は評価書の表示項目</t>
    <phoneticPr fontId="1"/>
  </si>
  <si>
    <t>再生可能エネルギーを除く</t>
    <phoneticPr fontId="1"/>
  </si>
  <si>
    <t>再生可能ｴﾈﾙｷﾞｰを除いた設計一次ｴﾈﾙｷﾞｰ消費量（その他除く）の基準一次ｴﾈﾙｷﾞｰ消費量（その他除く）からの削減率　％</t>
    <phoneticPr fontId="1"/>
  </si>
  <si>
    <t>再生可能ｴﾈﾙｷﾞｰを除いた一次ｴﾈﾙｷﾞｰ消費削減量（その他除く）[GJ/年]</t>
    <rPh sb="38" eb="39">
      <t>ネン</t>
    </rPh>
    <phoneticPr fontId="1"/>
  </si>
  <si>
    <t>再生可能ｴﾈﾙｷﾞｰを除いた設計一次ｴﾈﾙｷﾞｰ消費量（その他除く）[GJ/年]</t>
    <phoneticPr fontId="1"/>
  </si>
  <si>
    <t>再生可能ｴﾈﾙｷﾞｰを加えた設計一次ｴﾈﾙｷﾞｰ消費量（その他除く）[GJ/年]</t>
    <phoneticPr fontId="1"/>
  </si>
  <si>
    <t>再生可能ｴﾈﾙｷﾞｰを加えた一次ｴﾈﾙｷﾞｰ消費削減量（その他除く）[GJ/年]</t>
    <phoneticPr fontId="1"/>
  </si>
  <si>
    <t>再生可能ｴﾈﾙｷﾞｰを加えた設計一次ｴﾈﾙｷﾞｰ消費量（その他除く）の基準一次ｴﾈﾙｷﾞｰ消費量（その他除く）からの削減率　％</t>
    <phoneticPr fontId="1"/>
  </si>
  <si>
    <t>再生可能エネルギーを加えた</t>
    <phoneticPr fontId="1"/>
  </si>
  <si>
    <r>
      <t>Ｕ</t>
    </r>
    <r>
      <rPr>
        <sz val="8"/>
        <color theme="1"/>
        <rFont val="ＭＳ Ｐ明朝"/>
        <family val="1"/>
        <charset val="128"/>
      </rPr>
      <t>Ａ</t>
    </r>
    <r>
      <rPr>
        <sz val="10"/>
        <color theme="1"/>
        <rFont val="ＭＳ Ｐ明朝"/>
        <family val="1"/>
        <charset val="128"/>
      </rPr>
      <t>値</t>
    </r>
    <rPh sb="2" eb="3">
      <t>アタイ</t>
    </rPh>
    <phoneticPr fontId="1"/>
  </si>
  <si>
    <r>
      <t>η</t>
    </r>
    <r>
      <rPr>
        <sz val="8"/>
        <color theme="1"/>
        <rFont val="ＭＳ Ｐ明朝"/>
        <family val="1"/>
        <charset val="128"/>
      </rPr>
      <t>AC</t>
    </r>
    <r>
      <rPr>
        <sz val="10"/>
        <color theme="1"/>
        <rFont val="ＭＳ Ｐ明朝"/>
        <family val="1"/>
        <charset val="128"/>
      </rPr>
      <t>値</t>
    </r>
    <rPh sb="3" eb="4">
      <t>アタイ</t>
    </rPh>
    <phoneticPr fontId="1"/>
  </si>
  <si>
    <r>
      <t>η</t>
    </r>
    <r>
      <rPr>
        <sz val="8"/>
        <color theme="1"/>
        <rFont val="ＭＳ Ｐ明朝"/>
        <family val="1"/>
        <charset val="128"/>
      </rPr>
      <t>ＡＣ</t>
    </r>
    <r>
      <rPr>
        <sz val="10"/>
        <color theme="1"/>
        <rFont val="ＭＳ Ｐ明朝"/>
        <family val="1"/>
        <charset val="128"/>
      </rPr>
      <t>値の記載</t>
    </r>
    <phoneticPr fontId="1"/>
  </si>
  <si>
    <r>
      <t>Ｕ</t>
    </r>
    <r>
      <rPr>
        <sz val="8"/>
        <color theme="1"/>
        <rFont val="ＭＳ Ｐ明朝"/>
        <family val="1"/>
        <charset val="128"/>
      </rPr>
      <t>Ａ</t>
    </r>
    <r>
      <rPr>
        <sz val="10"/>
        <color theme="1"/>
        <rFont val="ＭＳ Ｐ明朝"/>
        <family val="1"/>
        <charset val="128"/>
      </rPr>
      <t>値の記載　</t>
    </r>
    <phoneticPr fontId="1"/>
  </si>
  <si>
    <r>
      <t>強化外皮基準
Ｕ</t>
    </r>
    <r>
      <rPr>
        <sz val="8"/>
        <color theme="1"/>
        <rFont val="ＭＳ Ｐ明朝"/>
        <family val="1"/>
        <charset val="128"/>
      </rPr>
      <t>Ａ</t>
    </r>
    <r>
      <rPr>
        <sz val="10"/>
        <color theme="1"/>
        <rFont val="ＭＳ Ｐ明朝"/>
        <family val="1"/>
        <charset val="128"/>
      </rPr>
      <t>値【W/m2K】</t>
    </r>
    <rPh sb="0" eb="2">
      <t>キョウカ</t>
    </rPh>
    <rPh sb="2" eb="4">
      <t>ガイヒ</t>
    </rPh>
    <rPh sb="4" eb="6">
      <t>キジュン</t>
    </rPh>
    <phoneticPr fontId="1"/>
  </si>
  <si>
    <t>適／不適</t>
    <rPh sb="0" eb="1">
      <t>テキ</t>
    </rPh>
    <rPh sb="2" eb="4">
      <t>フテキ</t>
    </rPh>
    <phoneticPr fontId="1"/>
  </si>
  <si>
    <t>住戸の合計値</t>
    <rPh sb="0" eb="1">
      <t>ジュウ</t>
    </rPh>
    <rPh sb="1" eb="2">
      <t>コ</t>
    </rPh>
    <rPh sb="3" eb="6">
      <t>ゴウケイチ</t>
    </rPh>
    <phoneticPr fontId="1"/>
  </si>
  <si>
    <t>[GJ/年]</t>
    <phoneticPr fontId="1"/>
  </si>
  <si>
    <t>[W/m2K]</t>
    <phoneticPr fontId="1"/>
  </si>
  <si>
    <t>住戸の平均値</t>
    <rPh sb="0" eb="1">
      <t>ジュウ</t>
    </rPh>
    <rPh sb="1" eb="2">
      <t>コ</t>
    </rPh>
    <rPh sb="3" eb="6">
      <t>ヘイキンチ</t>
    </rPh>
    <phoneticPr fontId="1"/>
  </si>
  <si>
    <t>【２.申請対象となる住戸の存する建築物の用途】</t>
    <rPh sb="3" eb="5">
      <t>シンセイ</t>
    </rPh>
    <rPh sb="5" eb="7">
      <t>タイショウ</t>
    </rPh>
    <rPh sb="10" eb="11">
      <t>ジュウ</t>
    </rPh>
    <rPh sb="11" eb="12">
      <t>コ</t>
    </rPh>
    <rPh sb="13" eb="14">
      <t>ゾン</t>
    </rPh>
    <rPh sb="16" eb="19">
      <t>ケンチクブツ</t>
    </rPh>
    <rPh sb="20" eb="22">
      <t>ヨウト</t>
    </rPh>
    <phoneticPr fontId="1"/>
  </si>
  <si>
    <t>　【３．申請対象となる住戸が存する階】      [階]</t>
    <rPh sb="26" eb="27">
      <t>カイ</t>
    </rPh>
    <phoneticPr fontId="1"/>
  </si>
  <si>
    <t>　【４．申請対象となる住戸の計算対象面積】[㎡]</t>
    <phoneticPr fontId="1"/>
  </si>
  <si>
    <t>　【５．一次エネルギー消費量に関する事項】</t>
    <rPh sb="18" eb="20">
      <t>ジコウ</t>
    </rPh>
    <phoneticPr fontId="1"/>
  </si>
  <si>
    <t>　【６．外皮性能に関する事項】</t>
    <rPh sb="12" eb="14">
      <t>ジコウ</t>
    </rPh>
    <phoneticPr fontId="1"/>
  </si>
  <si>
    <t>　【７．改修前のＢＥＩの値に関する事項】</t>
    <rPh sb="14" eb="15">
      <t>カン</t>
    </rPh>
    <rPh sb="17" eb="19">
      <t>ジコウ</t>
    </rPh>
    <phoneticPr fontId="1"/>
  </si>
  <si>
    <t xml:space="preserve">　【８．「ＺＥＨマーク」、「ゼロエネ相当」等に関する事項】 </t>
    <rPh sb="21" eb="22">
      <t>トウ</t>
    </rPh>
    <rPh sb="26" eb="28">
      <t>ジコウ</t>
    </rPh>
    <phoneticPr fontId="1"/>
  </si>
  <si>
    <t>ＺＥＨ Oriented</t>
    <phoneticPr fontId="1"/>
  </si>
  <si>
    <t>　【９．参考情報】二次エネルギー消費量に関する項目以外の情報</t>
    <rPh sb="9" eb="11">
      <t>ニジ</t>
    </rPh>
    <rPh sb="16" eb="19">
      <t>ショウヒリョウ</t>
    </rPh>
    <rPh sb="20" eb="21">
      <t>カン</t>
    </rPh>
    <rPh sb="23" eb="25">
      <t>コウモク</t>
    </rPh>
    <rPh sb="25" eb="27">
      <t>イガイ</t>
    </rPh>
    <rPh sb="28" eb="30">
      <t>ジョウホウ</t>
    </rPh>
    <phoneticPr fontId="1"/>
  </si>
  <si>
    <t>別紙による</t>
    <phoneticPr fontId="1"/>
  </si>
  <si>
    <t>ＺＥＨ Ready</t>
    <phoneticPr fontId="1"/>
  </si>
  <si>
    <t>記載する　（改修前BEI　→　）</t>
    <rPh sb="0" eb="2">
      <t>キサイ</t>
    </rPh>
    <rPh sb="6" eb="8">
      <t>カイシュウ</t>
    </rPh>
    <rPh sb="8" eb="9">
      <t>マエ</t>
    </rPh>
    <phoneticPr fontId="1"/>
  </si>
  <si>
    <t>　【11．備考】</t>
    <phoneticPr fontId="1"/>
  </si>
</sst>
</file>

<file path=xl/styles.xml><?xml version="1.0" encoding="utf-8"?>
<styleSheet xmlns="http://schemas.openxmlformats.org/spreadsheetml/2006/main">
  <numFmts count="5">
    <numFmt numFmtId="176" formatCode="0.0_);[Red]\(0.0\)"/>
    <numFmt numFmtId="177" formatCode="0.00_);[Red]\(0.00\)"/>
    <numFmt numFmtId="178" formatCode="0.00_ "/>
    <numFmt numFmtId="179" formatCode="0.0_ "/>
    <numFmt numFmtId="180" formatCode="0_ "/>
  </numFmts>
  <fonts count="24">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明朝"/>
      <family val="1"/>
      <charset val="128"/>
    </font>
    <font>
      <sz val="11"/>
      <color theme="1"/>
      <name val="ＭＳ 明朝"/>
      <family val="1"/>
      <charset val="128"/>
    </font>
    <font>
      <sz val="10"/>
      <color theme="1"/>
      <name val="ＭＳ Ｐ明朝"/>
      <family val="1"/>
      <charset val="128"/>
    </font>
    <font>
      <sz val="10.5"/>
      <color theme="1"/>
      <name val="ＭＳ 明朝"/>
      <family val="1"/>
      <charset val="128"/>
    </font>
    <font>
      <sz val="10.5"/>
      <color theme="1"/>
      <name val="ＭＳ Ｐ明朝"/>
      <family val="1"/>
      <charset val="128"/>
    </font>
    <font>
      <sz val="11"/>
      <name val="ＭＳ Ｐ明朝"/>
      <family val="1"/>
      <charset val="128"/>
    </font>
    <font>
      <b/>
      <sz val="11"/>
      <color theme="1"/>
      <name val="ＭＳ Ｐ明朝"/>
      <family val="1"/>
      <charset val="128"/>
    </font>
    <font>
      <sz val="11"/>
      <name val="ＭＳ 明朝"/>
      <family val="1"/>
      <charset val="128"/>
    </font>
    <font>
      <sz val="6"/>
      <name val="ＭＳ Ｐゴシック"/>
      <family val="3"/>
      <charset val="128"/>
    </font>
    <font>
      <b/>
      <sz val="14"/>
      <color theme="1"/>
      <name val="ＭＳ Ｐ明朝"/>
      <family val="1"/>
      <charset val="128"/>
    </font>
    <font>
      <sz val="9"/>
      <color theme="1"/>
      <name val="ＭＳ Ｐ明朝"/>
      <family val="1"/>
      <charset val="128"/>
    </font>
    <font>
      <i/>
      <sz val="11"/>
      <color theme="1"/>
      <name val="ＭＳ Ｐ明朝"/>
      <family val="1"/>
      <charset val="128"/>
    </font>
    <font>
      <sz val="11"/>
      <name val="ＭＳ Ｐゴシック"/>
      <family val="3"/>
      <charset val="128"/>
    </font>
    <font>
      <sz val="9"/>
      <name val="ＭＳ Ｐ明朝"/>
      <family val="1"/>
      <charset val="128"/>
    </font>
    <font>
      <sz val="11"/>
      <color rgb="FFFF0000"/>
      <name val="ＭＳ Ｐ明朝"/>
      <family val="1"/>
      <charset val="128"/>
    </font>
    <font>
      <sz val="8"/>
      <color theme="1"/>
      <name val="ＭＳ Ｐ明朝"/>
      <family val="1"/>
      <charset val="128"/>
    </font>
    <font>
      <sz val="9"/>
      <name val="MS UI Gothic"/>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0"/>
      <color theme="1"/>
      <name val="ＭＳ Ｐ明朝"/>
      <family val="1"/>
      <charset val="128"/>
    </font>
  </fonts>
  <fills count="8">
    <fill>
      <patternFill patternType="none"/>
    </fill>
    <fill>
      <patternFill patternType="gray125"/>
    </fill>
    <fill>
      <patternFill patternType="solid">
        <fgColor theme="2"/>
        <bgColor indexed="64"/>
      </patternFill>
    </fill>
    <fill>
      <patternFill patternType="solid">
        <fgColor rgb="FFEEECE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5" fillId="0" borderId="0"/>
  </cellStyleXfs>
  <cellXfs count="356">
    <xf numFmtId="0" fontId="0" fillId="0" borderId="0" xfId="0">
      <alignment vertical="center"/>
    </xf>
    <xf numFmtId="0" fontId="5" fillId="2" borderId="0" xfId="0" applyFont="1" applyFill="1">
      <alignment vertical="center"/>
    </xf>
    <xf numFmtId="0" fontId="2" fillId="2" borderId="0" xfId="0" applyFont="1" applyFill="1">
      <alignment vertical="center"/>
    </xf>
    <xf numFmtId="0" fontId="4" fillId="2" borderId="0" xfId="0" applyFont="1" applyFill="1">
      <alignment vertical="center"/>
    </xf>
    <xf numFmtId="0" fontId="9" fillId="2" borderId="0" xfId="0" applyFont="1" applyFill="1">
      <alignment vertical="center"/>
    </xf>
    <xf numFmtId="0" fontId="2" fillId="2" borderId="0" xfId="0" applyFont="1" applyFill="1" applyBorder="1">
      <alignment vertical="center"/>
    </xf>
    <xf numFmtId="0" fontId="2" fillId="2" borderId="8" xfId="0" applyFont="1" applyFill="1" applyBorder="1">
      <alignment vertical="center"/>
    </xf>
    <xf numFmtId="0" fontId="7" fillId="2" borderId="0" xfId="0" applyFont="1" applyFill="1" applyAlignment="1">
      <alignment horizontal="left" vertical="center" indent="1"/>
    </xf>
    <xf numFmtId="0" fontId="6" fillId="2" borderId="0" xfId="0" applyFont="1" applyFill="1" applyAlignment="1">
      <alignment horizontal="left" vertical="center" indent="1"/>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0" xfId="0" applyFont="1" applyFill="1" applyAlignment="1">
      <alignment horizontal="center" vertical="center"/>
    </xf>
    <xf numFmtId="49" fontId="2" fillId="2" borderId="0" xfId="0" applyNumberFormat="1" applyFont="1" applyFill="1">
      <alignment vertical="center"/>
    </xf>
    <xf numFmtId="0" fontId="10" fillId="2" borderId="0" xfId="0" applyFont="1" applyFill="1" applyAlignment="1">
      <alignment vertical="center"/>
    </xf>
    <xf numFmtId="0" fontId="10"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lignment vertical="center"/>
    </xf>
    <xf numFmtId="0" fontId="5" fillId="2" borderId="3" xfId="0" applyFont="1" applyFill="1" applyBorder="1">
      <alignment vertical="center"/>
    </xf>
    <xf numFmtId="0" fontId="2" fillId="2" borderId="4" xfId="0" applyFont="1" applyFill="1" applyBorder="1">
      <alignment vertical="center"/>
    </xf>
    <xf numFmtId="0" fontId="2" fillId="2" borderId="3" xfId="0" applyFont="1" applyFill="1" applyBorder="1" applyAlignment="1">
      <alignment vertical="center" wrapText="1"/>
    </xf>
    <xf numFmtId="0" fontId="7" fillId="2" borderId="0" xfId="0" applyFont="1" applyFill="1" applyAlignment="1">
      <alignment vertical="center"/>
    </xf>
    <xf numFmtId="0" fontId="5" fillId="2" borderId="0" xfId="0" applyFont="1" applyFill="1" applyAlignment="1">
      <alignment vertical="top" wrapText="1"/>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14" fillId="2" borderId="8" xfId="0" applyFont="1" applyFill="1" applyBorder="1">
      <alignment vertical="center"/>
    </xf>
    <xf numFmtId="0" fontId="5" fillId="2" borderId="0" xfId="0" applyFont="1" applyFill="1" applyAlignment="1">
      <alignment vertical="top"/>
    </xf>
    <xf numFmtId="0" fontId="5" fillId="2" borderId="3" xfId="0" applyFont="1" applyFill="1" applyBorder="1" applyAlignment="1">
      <alignment vertical="top"/>
    </xf>
    <xf numFmtId="0" fontId="2" fillId="2" borderId="5" xfId="0" applyFont="1" applyFill="1" applyBorder="1" applyAlignment="1">
      <alignment horizontal="center" vertical="center"/>
    </xf>
    <xf numFmtId="0" fontId="5" fillId="2" borderId="4" xfId="0" applyFont="1" applyFill="1" applyBorder="1">
      <alignment vertical="center"/>
    </xf>
    <xf numFmtId="0" fontId="5" fillId="2" borderId="0" xfId="0" applyFont="1" applyFill="1" applyBorder="1">
      <alignment vertical="center"/>
    </xf>
    <xf numFmtId="0" fontId="5" fillId="2" borderId="8" xfId="0" applyFont="1" applyFill="1" applyBorder="1">
      <alignment vertical="center"/>
    </xf>
    <xf numFmtId="0" fontId="5" fillId="2" borderId="9" xfId="0" applyFont="1" applyFill="1" applyBorder="1">
      <alignment vertical="center"/>
    </xf>
    <xf numFmtId="0" fontId="5" fillId="2" borderId="8" xfId="0" applyFont="1" applyFill="1" applyBorder="1" applyAlignment="1">
      <alignment vertical="center" shrinkToFit="1"/>
    </xf>
    <xf numFmtId="0" fontId="5" fillId="2" borderId="9" xfId="0" applyFont="1" applyFill="1" applyBorder="1" applyAlignment="1">
      <alignment vertical="center" shrinkToFit="1"/>
    </xf>
    <xf numFmtId="0" fontId="5" fillId="2" borderId="0" xfId="0" applyFont="1" applyFill="1" applyAlignment="1">
      <alignment vertical="top"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49" fontId="2" fillId="2" borderId="0" xfId="0" applyNumberFormat="1" applyFont="1" applyFill="1" applyBorder="1">
      <alignmen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protection locked="0"/>
    </xf>
    <xf numFmtId="0" fontId="16" fillId="2" borderId="0" xfId="1" applyNumberFormat="1" applyFont="1" applyFill="1" applyBorder="1" applyAlignment="1" applyProtection="1">
      <alignment vertical="center"/>
    </xf>
    <xf numFmtId="0" fontId="13" fillId="2" borderId="0" xfId="0" applyFont="1" applyFill="1" applyAlignment="1">
      <alignment vertical="center"/>
    </xf>
    <xf numFmtId="49" fontId="13" fillId="2" borderId="0" xfId="0" applyNumberFormat="1" applyFont="1" applyFill="1" applyAlignment="1">
      <alignment vertical="center"/>
    </xf>
    <xf numFmtId="49" fontId="13" fillId="2" borderId="0" xfId="0" applyNumberFormat="1" applyFont="1" applyFill="1" applyAlignment="1">
      <alignment vertical="center" wrapText="1"/>
    </xf>
    <xf numFmtId="0" fontId="13" fillId="2" borderId="0" xfId="0" applyFont="1" applyFill="1" applyAlignment="1">
      <alignment vertical="center" wrapText="1"/>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9" xfId="0" applyFont="1" applyFill="1" applyBorder="1" applyAlignment="1">
      <alignment vertical="top"/>
    </xf>
    <xf numFmtId="0" fontId="2" fillId="2" borderId="2"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9" xfId="0" applyFont="1" applyFill="1" applyBorder="1">
      <alignment vertical="center"/>
    </xf>
    <xf numFmtId="0" fontId="5" fillId="2" borderId="0" xfId="0" applyFont="1" applyFill="1" applyAlignment="1">
      <alignment vertical="top" wrapText="1"/>
    </xf>
    <xf numFmtId="0" fontId="17" fillId="3" borderId="0" xfId="0" applyFont="1" applyFill="1">
      <alignment vertical="center"/>
    </xf>
    <xf numFmtId="0" fontId="5" fillId="2" borderId="0" xfId="0" applyFont="1" applyFill="1" applyAlignment="1">
      <alignment vertical="top" wrapText="1"/>
    </xf>
    <xf numFmtId="0" fontId="2" fillId="2" borderId="8" xfId="0" applyFont="1" applyFill="1" applyBorder="1" applyAlignment="1">
      <alignment vertical="center"/>
    </xf>
    <xf numFmtId="0" fontId="5" fillId="2" borderId="0" xfId="0" applyFont="1" applyFill="1" applyBorder="1" applyAlignment="1">
      <alignment vertical="top" wrapText="1"/>
    </xf>
    <xf numFmtId="0" fontId="2" fillId="2" borderId="0" xfId="0" applyFont="1" applyFill="1" applyAlignment="1">
      <alignment vertical="center"/>
    </xf>
    <xf numFmtId="49" fontId="0" fillId="0" borderId="0" xfId="0" applyNumberFormat="1">
      <alignment vertical="center"/>
    </xf>
    <xf numFmtId="0" fontId="2" fillId="2" borderId="0" xfId="0" applyFont="1" applyFill="1" applyBorder="1" applyAlignment="1">
      <alignment vertical="center" shrinkToFit="1"/>
    </xf>
    <xf numFmtId="0" fontId="2" fillId="2" borderId="0" xfId="0" applyFont="1" applyFill="1" applyAlignment="1">
      <alignment vertical="center"/>
    </xf>
    <xf numFmtId="0" fontId="2" fillId="2" borderId="0" xfId="0" applyFont="1" applyFill="1" applyAlignment="1">
      <alignment vertical="top"/>
    </xf>
    <xf numFmtId="0" fontId="2" fillId="2" borderId="0" xfId="0" applyFont="1" applyFill="1" applyAlignment="1">
      <alignment vertical="top" wrapText="1"/>
    </xf>
    <xf numFmtId="0" fontId="2" fillId="2" borderId="8" xfId="0" applyFont="1" applyFill="1" applyBorder="1" applyAlignment="1">
      <alignment vertical="top" wrapText="1"/>
    </xf>
    <xf numFmtId="49" fontId="2" fillId="2" borderId="0" xfId="0" applyNumberFormat="1" applyFont="1" applyFill="1" applyAlignment="1">
      <alignment vertical="center"/>
    </xf>
    <xf numFmtId="0" fontId="2" fillId="2" borderId="0" xfId="0" applyFont="1" applyFill="1" applyProtection="1">
      <alignment vertical="center"/>
      <protection locked="0"/>
    </xf>
    <xf numFmtId="0" fontId="2" fillId="2" borderId="8" xfId="0" applyFont="1" applyFill="1" applyBorder="1" applyProtection="1">
      <alignment vertical="center"/>
      <protection locked="0"/>
    </xf>
    <xf numFmtId="0" fontId="2" fillId="2" borderId="0" xfId="0" applyFont="1" applyFill="1" applyBorder="1" applyProtection="1">
      <alignment vertical="center"/>
      <protection locked="0"/>
    </xf>
    <xf numFmtId="0" fontId="2" fillId="2" borderId="0" xfId="0" applyFont="1" applyFill="1" applyAlignment="1" applyProtection="1">
      <alignment horizontal="center" vertical="center"/>
      <protection locked="0"/>
    </xf>
    <xf numFmtId="0" fontId="5" fillId="2" borderId="0" xfId="0" applyFont="1" applyFill="1" applyProtection="1">
      <alignment vertical="center"/>
      <protection locked="0"/>
    </xf>
    <xf numFmtId="0" fontId="4" fillId="2" borderId="0" xfId="0" applyFont="1" applyFill="1" applyProtection="1">
      <alignment vertical="center"/>
      <protection locked="0"/>
    </xf>
    <xf numFmtId="0" fontId="2" fillId="2" borderId="11" xfId="0" applyFont="1" applyFill="1" applyBorder="1" applyProtection="1">
      <alignment vertical="center"/>
      <protection locked="0"/>
    </xf>
    <xf numFmtId="0" fontId="5" fillId="2" borderId="5" xfId="0" applyFont="1" applyFill="1" applyBorder="1" applyAlignment="1">
      <alignment vertical="center"/>
    </xf>
    <xf numFmtId="0" fontId="5" fillId="2" borderId="0" xfId="0" applyFont="1" applyFill="1" applyBorder="1" applyAlignment="1">
      <alignment vertical="center"/>
    </xf>
    <xf numFmtId="0" fontId="5" fillId="2" borderId="16" xfId="0" applyFont="1" applyFill="1" applyBorder="1" applyAlignment="1">
      <alignment vertical="top"/>
    </xf>
    <xf numFmtId="0" fontId="5" fillId="2" borderId="17" xfId="0" applyFont="1" applyFill="1" applyBorder="1" applyAlignment="1">
      <alignment vertical="top" wrapText="1"/>
    </xf>
    <xf numFmtId="0" fontId="5" fillId="2" borderId="18" xfId="0" applyFont="1" applyFill="1" applyBorder="1" applyAlignment="1">
      <alignment vertical="top" wrapText="1"/>
    </xf>
    <xf numFmtId="0" fontId="7" fillId="2" borderId="0" xfId="0" applyFont="1" applyFill="1" applyAlignment="1">
      <alignment horizontal="left" vertical="center"/>
    </xf>
    <xf numFmtId="0" fontId="14" fillId="2" borderId="0" xfId="0" applyFont="1" applyFill="1" applyBorder="1">
      <alignment vertical="center"/>
    </xf>
    <xf numFmtId="0" fontId="14" fillId="2" borderId="0" xfId="0" applyFont="1" applyFill="1" applyAlignment="1">
      <alignment vertical="center"/>
    </xf>
    <xf numFmtId="0" fontId="13" fillId="2" borderId="0" xfId="0" applyFont="1" applyFill="1" applyBorder="1">
      <alignment vertical="center"/>
    </xf>
    <xf numFmtId="0" fontId="13" fillId="2" borderId="0" xfId="0" applyFont="1" applyFill="1">
      <alignment vertical="center"/>
    </xf>
    <xf numFmtId="0" fontId="13" fillId="2" borderId="8" xfId="0" applyFont="1" applyFill="1" applyBorder="1">
      <alignment vertical="center"/>
    </xf>
    <xf numFmtId="0" fontId="5" fillId="2" borderId="0" xfId="0" applyFont="1" applyFill="1" applyAlignment="1">
      <alignment horizontal="center" vertical="center"/>
    </xf>
    <xf numFmtId="0" fontId="20" fillId="2" borderId="0" xfId="0" applyFont="1" applyFill="1">
      <alignment vertical="center"/>
    </xf>
    <xf numFmtId="49" fontId="20" fillId="2" borderId="0" xfId="0" applyNumberFormat="1" applyFont="1" applyFill="1">
      <alignment vertical="center"/>
    </xf>
    <xf numFmtId="49" fontId="5" fillId="2" borderId="0" xfId="0" applyNumberFormat="1" applyFont="1" applyFill="1">
      <alignment vertical="center"/>
    </xf>
    <xf numFmtId="49" fontId="5" fillId="2" borderId="0" xfId="0" applyNumberFormat="1" applyFont="1" applyFill="1" applyAlignment="1">
      <alignment horizontal="center" vertical="center"/>
    </xf>
    <xf numFmtId="49" fontId="5" fillId="0" borderId="1" xfId="0" applyNumberFormat="1" applyFont="1" applyFill="1" applyBorder="1" applyAlignment="1" applyProtection="1">
      <alignment horizontal="center" vertical="center"/>
      <protection locked="0"/>
    </xf>
    <xf numFmtId="176" fontId="5" fillId="0" borderId="1" xfId="0" applyNumberFormat="1" applyFont="1" applyFill="1" applyBorder="1" applyProtection="1">
      <alignment vertical="center"/>
      <protection locked="0"/>
    </xf>
    <xf numFmtId="0" fontId="20" fillId="2" borderId="0" xfId="0" applyFont="1" applyFill="1" applyBorder="1">
      <alignment vertical="center"/>
    </xf>
    <xf numFmtId="49" fontId="20" fillId="2" borderId="0" xfId="0" applyNumberFormat="1" applyFont="1" applyFill="1" applyBorder="1">
      <alignment vertical="center"/>
    </xf>
    <xf numFmtId="178" fontId="5" fillId="0" borderId="1" xfId="0" applyNumberFormat="1" applyFont="1" applyFill="1" applyBorder="1" applyProtection="1">
      <alignment vertical="center"/>
      <protection locked="0"/>
    </xf>
    <xf numFmtId="179" fontId="5" fillId="0" borderId="1" xfId="0" applyNumberFormat="1" applyFont="1" applyFill="1" applyBorder="1" applyProtection="1">
      <alignment vertical="center"/>
      <protection locked="0"/>
    </xf>
    <xf numFmtId="0" fontId="0" fillId="0" borderId="1" xfId="0" applyBorder="1">
      <alignment vertical="center"/>
    </xf>
    <xf numFmtId="0" fontId="0" fillId="0" borderId="1" xfId="0" applyBorder="1" applyAlignment="1">
      <alignment horizontal="center" vertical="center"/>
    </xf>
    <xf numFmtId="0" fontId="21" fillId="4" borderId="1" xfId="0" applyFont="1" applyFill="1" applyBorder="1">
      <alignment vertical="center"/>
    </xf>
    <xf numFmtId="0" fontId="22" fillId="4" borderId="1" xfId="0" applyFont="1" applyFill="1" applyBorder="1" applyAlignment="1">
      <alignment horizontal="center" vertical="center"/>
    </xf>
    <xf numFmtId="0" fontId="0" fillId="5" borderId="1" xfId="0" applyFill="1" applyBorder="1">
      <alignment vertical="center"/>
    </xf>
    <xf numFmtId="0" fontId="0" fillId="5" borderId="1" xfId="0" applyFill="1" applyBorder="1" applyAlignment="1">
      <alignment horizontal="center" vertical="center"/>
    </xf>
    <xf numFmtId="0" fontId="0" fillId="6" borderId="1" xfId="0" applyFill="1" applyBorder="1">
      <alignment vertical="center"/>
    </xf>
    <xf numFmtId="0" fontId="0" fillId="6" borderId="1" xfId="0" applyFill="1" applyBorder="1" applyAlignment="1">
      <alignment horizontal="center" vertical="center"/>
    </xf>
    <xf numFmtId="0" fontId="0" fillId="0" borderId="19" xfId="0" applyBorder="1">
      <alignment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0" xfId="0" applyBorder="1">
      <alignment vertical="center"/>
    </xf>
    <xf numFmtId="0" fontId="0" fillId="7" borderId="20" xfId="0" applyFill="1" applyBorder="1">
      <alignment vertical="center"/>
    </xf>
    <xf numFmtId="0" fontId="0" fillId="7" borderId="7" xfId="0" applyFill="1" applyBorder="1" applyAlignment="1">
      <alignment horizontal="center" vertical="center"/>
    </xf>
    <xf numFmtId="0" fontId="0" fillId="7" borderId="20" xfId="0" applyFill="1" applyBorder="1" applyAlignment="1">
      <alignment horizontal="center" vertical="center"/>
    </xf>
    <xf numFmtId="0" fontId="0" fillId="7" borderId="8" xfId="0" applyFill="1" applyBorder="1" applyAlignment="1">
      <alignment horizontal="center" vertical="center"/>
    </xf>
    <xf numFmtId="178" fontId="5" fillId="2" borderId="1" xfId="0" applyNumberFormat="1" applyFont="1" applyFill="1" applyBorder="1" applyProtection="1">
      <alignment vertical="center"/>
    </xf>
    <xf numFmtId="179" fontId="5" fillId="2" borderId="1" xfId="0" applyNumberFormat="1" applyFont="1" applyFill="1" applyBorder="1" applyProtection="1">
      <alignment vertical="center"/>
    </xf>
    <xf numFmtId="0" fontId="5" fillId="2" borderId="10" xfId="0" applyFont="1" applyFill="1" applyBorder="1">
      <alignment vertical="center"/>
    </xf>
    <xf numFmtId="0" fontId="5" fillId="2" borderId="11" xfId="0" applyFont="1" applyFill="1" applyBorder="1">
      <alignment vertical="center"/>
    </xf>
    <xf numFmtId="0" fontId="5" fillId="2" borderId="12" xfId="0" applyFont="1" applyFill="1" applyBorder="1">
      <alignment vertical="center"/>
    </xf>
    <xf numFmtId="0" fontId="5" fillId="2" borderId="2" xfId="0" applyFont="1" applyFill="1" applyBorder="1">
      <alignment vertical="center"/>
    </xf>
    <xf numFmtId="0" fontId="5" fillId="2" borderId="6" xfId="0" applyFont="1" applyFill="1" applyBorder="1">
      <alignment vertical="center"/>
    </xf>
    <xf numFmtId="49" fontId="5" fillId="2" borderId="8" xfId="0" applyNumberFormat="1" applyFont="1" applyFill="1" applyBorder="1">
      <alignment vertical="center"/>
    </xf>
    <xf numFmtId="49" fontId="5" fillId="2" borderId="3" xfId="0" applyNumberFormat="1" applyFont="1" applyFill="1" applyBorder="1">
      <alignment vertical="center"/>
    </xf>
    <xf numFmtId="49" fontId="5" fillId="2" borderId="0" xfId="0" applyNumberFormat="1" applyFont="1" applyFill="1" applyBorder="1">
      <alignment vertical="center"/>
    </xf>
    <xf numFmtId="180" fontId="5" fillId="0" borderId="1" xfId="0" applyNumberFormat="1" applyFont="1" applyFill="1" applyBorder="1" applyProtection="1">
      <alignment vertical="center"/>
      <protection locked="0"/>
    </xf>
    <xf numFmtId="0" fontId="5" fillId="2" borderId="0" xfId="0" applyFont="1" applyFill="1" applyAlignment="1">
      <alignment vertical="center" shrinkToFit="1"/>
    </xf>
    <xf numFmtId="180" fontId="20" fillId="2" borderId="0" xfId="0" applyNumberFormat="1" applyFont="1" applyFill="1">
      <alignment vertical="center"/>
    </xf>
    <xf numFmtId="49" fontId="5" fillId="0" borderId="21"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protection locked="0"/>
    </xf>
    <xf numFmtId="49" fontId="5" fillId="0" borderId="2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center" vertical="center"/>
      <protection locked="0"/>
    </xf>
    <xf numFmtId="49" fontId="5" fillId="0" borderId="25" xfId="0" applyNumberFormat="1" applyFont="1" applyFill="1" applyBorder="1" applyAlignment="1" applyProtection="1">
      <alignment horizontal="center" vertical="center"/>
      <protection locked="0"/>
    </xf>
    <xf numFmtId="176" fontId="5" fillId="0" borderId="26" xfId="0" applyNumberFormat="1" applyFont="1" applyFill="1" applyBorder="1" applyProtection="1">
      <alignment vertical="center"/>
      <protection locked="0"/>
    </xf>
    <xf numFmtId="176" fontId="5" fillId="0" borderId="27" xfId="0" applyNumberFormat="1" applyFont="1" applyFill="1" applyBorder="1" applyProtection="1">
      <alignment vertical="center"/>
      <protection locked="0"/>
    </xf>
    <xf numFmtId="176" fontId="5" fillId="0" borderId="28" xfId="0" applyNumberFormat="1" applyFont="1" applyFill="1" applyBorder="1" applyProtection="1">
      <alignment vertical="center"/>
      <protection locked="0"/>
    </xf>
    <xf numFmtId="0" fontId="5" fillId="2" borderId="31" xfId="0" applyFont="1" applyFill="1" applyBorder="1" applyAlignment="1">
      <alignment vertical="center" shrinkToFit="1"/>
    </xf>
    <xf numFmtId="0" fontId="5" fillId="2" borderId="33" xfId="0" applyFont="1" applyFill="1" applyBorder="1" applyAlignment="1">
      <alignment vertical="center" shrinkToFit="1"/>
    </xf>
    <xf numFmtId="176" fontId="23" fillId="2" borderId="11" xfId="0" applyNumberFormat="1" applyFont="1" applyFill="1" applyBorder="1">
      <alignment vertical="center"/>
    </xf>
    <xf numFmtId="176" fontId="23" fillId="2" borderId="34" xfId="0" applyNumberFormat="1" applyFont="1" applyFill="1" applyBorder="1">
      <alignment vertical="center"/>
    </xf>
    <xf numFmtId="49" fontId="5" fillId="2" borderId="0" xfId="0" applyNumberFormat="1" applyFont="1" applyFill="1" applyBorder="1" applyAlignment="1">
      <alignment vertical="center"/>
    </xf>
    <xf numFmtId="0" fontId="5" fillId="2" borderId="35" xfId="0" applyFont="1" applyFill="1" applyBorder="1">
      <alignment vertical="center"/>
    </xf>
    <xf numFmtId="0" fontId="5" fillId="2" borderId="38" xfId="0" applyFont="1" applyFill="1" applyBorder="1">
      <alignment vertical="center"/>
    </xf>
    <xf numFmtId="0" fontId="5" fillId="2" borderId="39" xfId="0" applyFont="1" applyFill="1" applyBorder="1">
      <alignment vertical="center"/>
    </xf>
    <xf numFmtId="0" fontId="5" fillId="2" borderId="40" xfId="0" applyFont="1" applyFill="1" applyBorder="1">
      <alignment vertical="center"/>
    </xf>
    <xf numFmtId="176" fontId="5" fillId="0" borderId="22" xfId="0" applyNumberFormat="1" applyFont="1" applyFill="1" applyBorder="1" applyProtection="1">
      <alignment vertical="center"/>
      <protection locked="0"/>
    </xf>
    <xf numFmtId="0" fontId="5" fillId="2" borderId="41" xfId="0" applyFont="1" applyFill="1" applyBorder="1">
      <alignment vertical="center"/>
    </xf>
    <xf numFmtId="0" fontId="5" fillId="2" borderId="42" xfId="0" applyFont="1" applyFill="1" applyBorder="1">
      <alignment vertical="center"/>
    </xf>
    <xf numFmtId="0" fontId="5" fillId="2" borderId="34" xfId="0" applyFont="1" applyFill="1" applyBorder="1">
      <alignment vertical="center"/>
    </xf>
    <xf numFmtId="177" fontId="5" fillId="0" borderId="27" xfId="0" applyNumberFormat="1" applyFont="1" applyFill="1" applyBorder="1" applyProtection="1">
      <alignment vertical="center"/>
      <protection locked="0"/>
    </xf>
    <xf numFmtId="177" fontId="5" fillId="0" borderId="28" xfId="0" applyNumberFormat="1" applyFont="1" applyFill="1" applyBorder="1" applyProtection="1">
      <alignment vertical="center"/>
      <protection locked="0"/>
    </xf>
    <xf numFmtId="0" fontId="5" fillId="2" borderId="32" xfId="0" applyFont="1" applyFill="1" applyBorder="1">
      <alignment vertical="center"/>
    </xf>
    <xf numFmtId="0" fontId="5" fillId="2" borderId="33" xfId="0" applyFont="1" applyFill="1" applyBorder="1">
      <alignment vertical="center"/>
    </xf>
    <xf numFmtId="178" fontId="23" fillId="2" borderId="11" xfId="0" applyNumberFormat="1" applyFont="1" applyFill="1" applyBorder="1">
      <alignment vertical="center"/>
    </xf>
    <xf numFmtId="178" fontId="5" fillId="0" borderId="22" xfId="0" applyNumberFormat="1" applyFont="1" applyFill="1" applyBorder="1" applyAlignment="1" applyProtection="1">
      <alignment vertical="center" shrinkToFit="1"/>
      <protection locked="0"/>
    </xf>
    <xf numFmtId="179" fontId="5" fillId="0" borderId="25" xfId="0" applyNumberFormat="1" applyFont="1" applyFill="1" applyBorder="1" applyProtection="1">
      <alignment vertical="center"/>
      <protection locked="0"/>
    </xf>
    <xf numFmtId="179" fontId="5" fillId="2" borderId="25" xfId="0" applyNumberFormat="1" applyFont="1" applyFill="1" applyBorder="1" applyProtection="1">
      <alignment vertical="center"/>
    </xf>
    <xf numFmtId="179" fontId="5" fillId="2" borderId="27" xfId="0" applyNumberFormat="1" applyFont="1" applyFill="1" applyBorder="1" applyProtection="1">
      <alignment vertical="center"/>
    </xf>
    <xf numFmtId="179" fontId="5" fillId="2" borderId="28" xfId="0" applyNumberFormat="1" applyFont="1" applyFill="1" applyBorder="1" applyProtection="1">
      <alignment vertical="center"/>
    </xf>
    <xf numFmtId="0" fontId="5" fillId="2" borderId="46" xfId="0" applyFont="1" applyFill="1" applyBorder="1">
      <alignment vertical="center"/>
    </xf>
    <xf numFmtId="179" fontId="23" fillId="2" borderId="34" xfId="0" applyNumberFormat="1" applyFont="1" applyFill="1" applyBorder="1">
      <alignment vertical="center"/>
    </xf>
    <xf numFmtId="179" fontId="5" fillId="2" borderId="22" xfId="0" applyNumberFormat="1" applyFont="1" applyFill="1" applyBorder="1" applyProtection="1">
      <alignment vertical="center"/>
    </xf>
    <xf numFmtId="179" fontId="5" fillId="2" borderId="23" xfId="0" applyNumberFormat="1" applyFont="1" applyFill="1" applyBorder="1" applyProtection="1">
      <alignment vertical="center"/>
    </xf>
    <xf numFmtId="180" fontId="5" fillId="0" borderId="25" xfId="0" applyNumberFormat="1" applyFont="1" applyFill="1" applyBorder="1" applyProtection="1">
      <alignment vertical="center"/>
      <protection locked="0"/>
    </xf>
    <xf numFmtId="180" fontId="5" fillId="0" borderId="27" xfId="0" applyNumberFormat="1" applyFont="1" applyFill="1" applyBorder="1" applyProtection="1">
      <alignment vertical="center"/>
      <protection locked="0"/>
    </xf>
    <xf numFmtId="180" fontId="5" fillId="0" borderId="28" xfId="0" applyNumberFormat="1" applyFont="1" applyFill="1" applyBorder="1" applyProtection="1">
      <alignment vertical="center"/>
      <protection locked="0"/>
    </xf>
    <xf numFmtId="179" fontId="5" fillId="2" borderId="20" xfId="0" applyNumberFormat="1" applyFont="1" applyFill="1" applyBorder="1" applyProtection="1">
      <alignment vertical="center"/>
    </xf>
    <xf numFmtId="179" fontId="5" fillId="2" borderId="49" xfId="0" applyNumberFormat="1" applyFont="1" applyFill="1" applyBorder="1" applyProtection="1">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178" fontId="20" fillId="2" borderId="0" xfId="0" applyNumberFormat="1" applyFont="1" applyFill="1">
      <alignment vertical="center"/>
    </xf>
    <xf numFmtId="178" fontId="5" fillId="2" borderId="25" xfId="0" applyNumberFormat="1" applyFont="1" applyFill="1" applyBorder="1" applyProtection="1">
      <alignment vertical="center"/>
    </xf>
    <xf numFmtId="0" fontId="5" fillId="3" borderId="1" xfId="0" applyFont="1" applyFill="1" applyBorder="1" applyAlignment="1">
      <alignment horizontal="center" vertical="center"/>
    </xf>
    <xf numFmtId="0" fontId="2" fillId="2" borderId="0" xfId="0" applyFont="1" applyFill="1" applyAlignment="1">
      <alignment horizontal="center" vertical="center"/>
    </xf>
    <xf numFmtId="49" fontId="2" fillId="0" borderId="0"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Alignment="1" applyProtection="1">
      <alignment vertical="center" shrinkToFit="1"/>
      <protection locked="0"/>
    </xf>
    <xf numFmtId="0" fontId="2" fillId="2" borderId="8"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2" borderId="0" xfId="0" applyFont="1" applyFill="1" applyAlignment="1">
      <alignment vertical="center" shrinkToFit="1"/>
    </xf>
    <xf numFmtId="49" fontId="2" fillId="0" borderId="8" xfId="0" applyNumberFormat="1" applyFont="1" applyFill="1" applyBorder="1" applyAlignment="1" applyProtection="1">
      <alignment horizontal="center" vertical="center"/>
      <protection locked="0"/>
    </xf>
    <xf numFmtId="0" fontId="2" fillId="2" borderId="8" xfId="0" applyFont="1" applyFill="1" applyBorder="1" applyAlignment="1">
      <alignment vertical="center" shrinkToFit="1"/>
    </xf>
    <xf numFmtId="0" fontId="2" fillId="0" borderId="8" xfId="0" applyFont="1" applyFill="1" applyBorder="1" applyAlignment="1" applyProtection="1">
      <alignment vertical="center"/>
      <protection locked="0"/>
    </xf>
    <xf numFmtId="0" fontId="2" fillId="0" borderId="0" xfId="0" applyFont="1" applyFill="1" applyBorder="1" applyAlignment="1" applyProtection="1">
      <alignment vertical="top" wrapText="1"/>
      <protection locked="0"/>
    </xf>
    <xf numFmtId="0" fontId="2" fillId="3" borderId="8"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2" borderId="0" xfId="0" applyFont="1" applyFill="1" applyAlignment="1">
      <alignment horizontal="center" vertical="center" shrinkToFit="1"/>
    </xf>
    <xf numFmtId="49" fontId="2" fillId="0" borderId="0" xfId="0" applyNumberFormat="1" applyFont="1" applyFill="1" applyAlignment="1" applyProtection="1">
      <alignment horizontal="center" vertical="center" shrinkToFit="1"/>
      <protection locked="0"/>
    </xf>
    <xf numFmtId="0" fontId="5" fillId="2" borderId="0" xfId="0" applyFont="1" applyFill="1" applyAlignment="1">
      <alignment vertical="top" wrapText="1"/>
    </xf>
    <xf numFmtId="49" fontId="2" fillId="0" borderId="0" xfId="0" applyNumberFormat="1" applyFont="1" applyFill="1" applyAlignment="1" applyProtection="1">
      <alignment horizontal="center" vertical="center"/>
      <protection locked="0"/>
    </xf>
    <xf numFmtId="49" fontId="2" fillId="0" borderId="8" xfId="0" applyNumberFormat="1" applyFont="1" applyFill="1" applyBorder="1" applyAlignment="1" applyProtection="1">
      <alignment vertical="center"/>
      <protection locked="0"/>
    </xf>
    <xf numFmtId="0" fontId="2" fillId="2" borderId="0" xfId="0" applyFont="1" applyFill="1" applyAlignment="1" applyProtection="1">
      <alignment vertical="center" shrinkToFit="1"/>
      <protection locked="0"/>
    </xf>
    <xf numFmtId="0" fontId="2" fillId="2" borderId="0" xfId="0" applyFont="1" applyFill="1" applyAlignment="1" applyProtection="1">
      <alignment horizontal="right" vertical="center" shrinkToFit="1"/>
      <protection locked="0"/>
    </xf>
    <xf numFmtId="49" fontId="2" fillId="0" borderId="8" xfId="0" applyNumberFormat="1" applyFont="1" applyFill="1" applyBorder="1" applyAlignment="1" applyProtection="1">
      <alignment horizontal="right" vertical="center" shrinkToFit="1"/>
      <protection locked="0"/>
    </xf>
    <xf numFmtId="0" fontId="13" fillId="2" borderId="0" xfId="0" applyFont="1" applyFill="1" applyAlignment="1">
      <alignment vertical="top" wrapText="1"/>
    </xf>
    <xf numFmtId="0" fontId="2" fillId="0" borderId="0" xfId="0" applyFont="1" applyFill="1" applyAlignment="1" applyProtection="1">
      <alignment horizontal="center" vertical="center" shrinkToFit="1"/>
      <protection locked="0"/>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0" borderId="0" xfId="0" applyFont="1" applyFill="1" applyAlignment="1" applyProtection="1">
      <alignment horizontal="right" vertical="center"/>
      <protection locked="0"/>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center" vertical="center"/>
    </xf>
    <xf numFmtId="49" fontId="8" fillId="0" borderId="0" xfId="0" applyNumberFormat="1" applyFont="1" applyFill="1" applyAlignment="1" applyProtection="1">
      <alignment vertical="center"/>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2" fillId="2" borderId="5" xfId="0" applyFont="1" applyFill="1" applyBorder="1" applyAlignment="1">
      <alignment vertical="top"/>
    </xf>
    <xf numFmtId="0" fontId="2" fillId="2" borderId="0" xfId="0" applyFont="1" applyFill="1" applyBorder="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49" fontId="2" fillId="0" borderId="0" xfId="0" applyNumberFormat="1" applyFont="1" applyFill="1" applyBorder="1" applyAlignment="1" applyProtection="1">
      <alignment vertical="top" wrapText="1"/>
      <protection locked="0"/>
    </xf>
    <xf numFmtId="0" fontId="2" fillId="0" borderId="0" xfId="0" applyNumberFormat="1" applyFont="1" applyFill="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2" fillId="2" borderId="0" xfId="0" applyFont="1" applyFill="1" applyBorder="1" applyAlignment="1">
      <alignment vertical="center" shrinkToFit="1"/>
    </xf>
    <xf numFmtId="49" fontId="2" fillId="0" borderId="8" xfId="0" applyNumberFormat="1" applyFont="1" applyFill="1" applyBorder="1" applyAlignment="1" applyProtection="1">
      <alignment vertical="center" shrinkToFit="1"/>
      <protection locked="0"/>
    </xf>
    <xf numFmtId="0" fontId="10" fillId="0" borderId="8" xfId="0" applyFont="1" applyFill="1" applyBorder="1" applyAlignment="1" applyProtection="1">
      <alignment horizontal="center" vertical="center"/>
      <protection locked="0"/>
    </xf>
    <xf numFmtId="0" fontId="2" fillId="0" borderId="8" xfId="0" applyNumberFormat="1" applyFont="1" applyFill="1" applyBorder="1" applyAlignment="1" applyProtection="1">
      <alignment vertical="center"/>
      <protection locked="0"/>
    </xf>
    <xf numFmtId="0" fontId="5" fillId="2" borderId="0" xfId="0" applyFont="1" applyFill="1" applyAlignment="1">
      <alignment horizontal="center" vertical="center"/>
    </xf>
    <xf numFmtId="0" fontId="12" fillId="2" borderId="0" xfId="0" applyFont="1" applyFill="1" applyAlignment="1">
      <alignment horizontal="center" vertical="center"/>
    </xf>
    <xf numFmtId="0" fontId="5" fillId="2" borderId="5" xfId="0" applyFont="1" applyFill="1" applyBorder="1" applyAlignment="1">
      <alignment vertical="top" wrapText="1"/>
    </xf>
    <xf numFmtId="0" fontId="5" fillId="2" borderId="0" xfId="0" applyFont="1" applyFill="1" applyBorder="1" applyAlignment="1">
      <alignment vertical="top" wrapText="1"/>
    </xf>
    <xf numFmtId="0" fontId="5" fillId="2" borderId="6"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0" fontId="5" fillId="2" borderId="0" xfId="0" applyFont="1" applyFill="1"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2"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vertical="center"/>
      <protection locked="0"/>
    </xf>
    <xf numFmtId="0" fontId="5" fillId="2" borderId="3" xfId="0" applyFont="1" applyFill="1" applyBorder="1" applyAlignment="1">
      <alignment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vertical="top" wrapText="1"/>
    </xf>
    <xf numFmtId="0" fontId="13" fillId="2" borderId="5" xfId="0" applyFont="1" applyFill="1" applyBorder="1" applyAlignment="1">
      <alignment vertical="top" wrapText="1"/>
    </xf>
    <xf numFmtId="0" fontId="13" fillId="2" borderId="0" xfId="0" applyFont="1" applyFill="1" applyBorder="1" applyAlignment="1">
      <alignment vertical="top" wrapText="1"/>
    </xf>
    <xf numFmtId="0" fontId="13" fillId="2" borderId="6" xfId="0" applyFont="1" applyFill="1" applyBorder="1" applyAlignment="1">
      <alignment vertical="top" wrapText="1"/>
    </xf>
    <xf numFmtId="0" fontId="13" fillId="2" borderId="7" xfId="0" applyFont="1" applyFill="1" applyBorder="1" applyAlignment="1">
      <alignment vertical="top" wrapText="1"/>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0" fillId="0" borderId="3" xfId="0" applyBorder="1" applyAlignment="1">
      <alignment vertical="center" shrinkToFit="1"/>
    </xf>
    <xf numFmtId="0" fontId="0" fillId="0" borderId="4" xfId="0" applyBorder="1" applyAlignment="1">
      <alignment vertical="center" shrinkToFit="1"/>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0" borderId="7"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4"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1" xfId="0" applyFont="1" applyFill="1" applyBorder="1" applyAlignment="1">
      <alignment vertical="top"/>
    </xf>
    <xf numFmtId="0" fontId="5" fillId="2" borderId="12" xfId="0" applyFont="1" applyFill="1" applyBorder="1" applyAlignment="1">
      <alignment vertical="top"/>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2" borderId="6" xfId="0" applyFont="1" applyFill="1" applyBorder="1" applyAlignment="1">
      <alignment vertical="center" shrinkToFit="1"/>
    </xf>
    <xf numFmtId="0" fontId="5" fillId="2" borderId="0"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8" xfId="0" applyFont="1" applyFill="1" applyBorder="1" applyAlignment="1">
      <alignment horizontal="center" vertical="top"/>
    </xf>
    <xf numFmtId="0" fontId="2" fillId="2" borderId="0" xfId="0" applyFont="1" applyFill="1" applyAlignment="1">
      <alignment vertical="center"/>
    </xf>
    <xf numFmtId="0" fontId="2" fillId="0" borderId="8" xfId="0" applyFont="1" applyFill="1" applyBorder="1" applyAlignment="1" applyProtection="1">
      <alignment vertical="center" shrinkToFit="1"/>
      <protection locked="0"/>
    </xf>
    <xf numFmtId="0" fontId="5" fillId="0" borderId="5"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2" borderId="24" xfId="0" applyFont="1" applyFill="1" applyBorder="1" applyAlignment="1">
      <alignment horizontal="center" vertical="center" textRotation="255"/>
    </xf>
    <xf numFmtId="0" fontId="5" fillId="2" borderId="26" xfId="0" applyFont="1" applyFill="1" applyBorder="1" applyAlignment="1">
      <alignment horizontal="center" vertical="center" textRotation="255"/>
    </xf>
    <xf numFmtId="0" fontId="5" fillId="0" borderId="0" xfId="0" applyFont="1" applyFill="1" applyAlignment="1" applyProtection="1">
      <alignment vertical="center"/>
      <protection locked="0"/>
    </xf>
    <xf numFmtId="0" fontId="5" fillId="2" borderId="21" xfId="0" applyFont="1" applyFill="1" applyBorder="1" applyAlignment="1">
      <alignment vertical="top" wrapText="1"/>
    </xf>
    <xf numFmtId="0" fontId="5" fillId="2" borderId="22" xfId="0" applyFont="1" applyFill="1" applyBorder="1" applyAlignment="1">
      <alignment vertical="top" wrapText="1"/>
    </xf>
    <xf numFmtId="0" fontId="5" fillId="2" borderId="24" xfId="0" applyFont="1" applyFill="1" applyBorder="1" applyAlignment="1">
      <alignment vertical="top" wrapText="1"/>
    </xf>
    <xf numFmtId="0" fontId="5" fillId="2" borderId="26" xfId="0" applyFont="1" applyFill="1" applyBorder="1" applyAlignment="1">
      <alignment vertical="top" wrapText="1"/>
    </xf>
    <xf numFmtId="0" fontId="5" fillId="2" borderId="27" xfId="0" applyFont="1" applyFill="1" applyBorder="1" applyAlignment="1">
      <alignment vertical="top" wrapText="1"/>
    </xf>
    <xf numFmtId="0" fontId="5" fillId="2" borderId="21" xfId="0" applyFont="1" applyFill="1" applyBorder="1" applyAlignment="1">
      <alignment horizontal="center" vertical="center" textRotation="255"/>
    </xf>
    <xf numFmtId="0" fontId="5" fillId="2" borderId="4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vertical="center"/>
    </xf>
    <xf numFmtId="0" fontId="5" fillId="2" borderId="19" xfId="0" applyFont="1" applyFill="1" applyBorder="1" applyAlignment="1">
      <alignment horizontal="center" vertical="center"/>
    </xf>
    <xf numFmtId="0" fontId="5" fillId="2" borderId="1" xfId="0" applyFont="1" applyFill="1" applyBorder="1" applyAlignment="1" applyProtection="1">
      <alignment horizontal="center" vertical="center"/>
    </xf>
    <xf numFmtId="0" fontId="5" fillId="2" borderId="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48" xfId="0" applyFont="1" applyFill="1" applyBorder="1" applyAlignment="1">
      <alignment horizontal="center" vertical="center"/>
    </xf>
    <xf numFmtId="0" fontId="13" fillId="2" borderId="1" xfId="0" applyFont="1" applyFill="1" applyBorder="1" applyAlignment="1">
      <alignment vertical="top" wrapText="1"/>
    </xf>
    <xf numFmtId="0" fontId="5" fillId="2" borderId="45" xfId="0" applyFont="1" applyFill="1" applyBorder="1" applyAlignment="1">
      <alignment vertical="top" wrapText="1"/>
    </xf>
    <xf numFmtId="0" fontId="5" fillId="2" borderId="47" xfId="0" applyFont="1" applyFill="1" applyBorder="1" applyAlignment="1">
      <alignment vertical="top" wrapText="1"/>
    </xf>
    <xf numFmtId="0" fontId="5" fillId="2" borderId="1"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36" xfId="0" applyFont="1" applyFill="1" applyBorder="1" applyAlignment="1">
      <alignment vertical="center"/>
    </xf>
    <xf numFmtId="0" fontId="5" fillId="2" borderId="37" xfId="0" applyFont="1" applyFill="1" applyBorder="1" applyAlignment="1">
      <alignment vertical="center"/>
    </xf>
    <xf numFmtId="0" fontId="5" fillId="2" borderId="34" xfId="0" applyFont="1" applyFill="1" applyBorder="1" applyAlignment="1">
      <alignment vertical="center"/>
    </xf>
    <xf numFmtId="0" fontId="5" fillId="2" borderId="43" xfId="0" applyFont="1" applyFill="1" applyBorder="1" applyAlignment="1">
      <alignment vertical="center"/>
    </xf>
    <xf numFmtId="0" fontId="5" fillId="2" borderId="1" xfId="0" applyFont="1" applyFill="1" applyBorder="1" applyAlignment="1">
      <alignment vertical="center"/>
    </xf>
    <xf numFmtId="0" fontId="5" fillId="2" borderId="0" xfId="0" applyFont="1" applyFill="1" applyAlignment="1">
      <alignment vertical="center" shrinkToFit="1"/>
    </xf>
    <xf numFmtId="0" fontId="5" fillId="0" borderId="0" xfId="0" applyFont="1" applyFill="1" applyAlignment="1">
      <alignment vertical="center"/>
    </xf>
    <xf numFmtId="49" fontId="5" fillId="0" borderId="0" xfId="0" applyNumberFormat="1" applyFont="1" applyFill="1" applyAlignment="1" applyProtection="1">
      <alignment vertical="center"/>
      <protection locked="0"/>
    </xf>
    <xf numFmtId="0" fontId="13" fillId="2" borderId="27" xfId="0" applyFont="1" applyFill="1" applyBorder="1" applyAlignment="1">
      <alignment vertical="top" wrapText="1"/>
    </xf>
    <xf numFmtId="0" fontId="5" fillId="2" borderId="27" xfId="0" applyFont="1" applyFill="1" applyBorder="1" applyAlignment="1">
      <alignment vertical="center"/>
    </xf>
    <xf numFmtId="0" fontId="0" fillId="0" borderId="1" xfId="0" applyBorder="1" applyAlignment="1">
      <alignment horizontal="center" vertical="center"/>
    </xf>
  </cellXfs>
  <cellStyles count="2">
    <cellStyle name="標準" xfId="0" builtinId="0"/>
    <cellStyle name="標準_KHPE0001" xfId="1"/>
  </cellStyles>
  <dxfs count="0"/>
  <tableStyles count="0" defaultTableStyle="TableStyleMedium9" defaultPivotStyle="PivotStyleLight16"/>
  <colors>
    <mruColors>
      <color rgb="FFEEECE1"/>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104777</xdr:colOff>
      <xdr:row>76</xdr:row>
      <xdr:rowOff>47625</xdr:rowOff>
    </xdr:from>
    <xdr:to>
      <xdr:col>2</xdr:col>
      <xdr:colOff>85726</xdr:colOff>
      <xdr:row>82</xdr:row>
      <xdr:rowOff>85725</xdr:rowOff>
    </xdr:to>
    <xdr:sp macro="" textlink="">
      <xdr:nvSpPr>
        <xdr:cNvPr id="3" name="左大かっこ 2"/>
        <xdr:cNvSpPr/>
      </xdr:nvSpPr>
      <xdr:spPr>
        <a:xfrm>
          <a:off x="142877" y="13192125"/>
          <a:ext cx="180974" cy="16954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32</xdr:col>
      <xdr:colOff>38100</xdr:colOff>
      <xdr:row>76</xdr:row>
      <xdr:rowOff>38101</xdr:rowOff>
    </xdr:from>
    <xdr:to>
      <xdr:col>33</xdr:col>
      <xdr:colOff>28574</xdr:colOff>
      <xdr:row>82</xdr:row>
      <xdr:rowOff>247650</xdr:rowOff>
    </xdr:to>
    <xdr:sp macro="" textlink="">
      <xdr:nvSpPr>
        <xdr:cNvPr id="5" name="右大かっこ 4"/>
        <xdr:cNvSpPr/>
      </xdr:nvSpPr>
      <xdr:spPr>
        <a:xfrm>
          <a:off x="6276975" y="13182601"/>
          <a:ext cx="190499" cy="186689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T569"/>
  <sheetViews>
    <sheetView view="pageBreakPreview" topLeftCell="A460" zoomScaleNormal="85" zoomScaleSheetLayoutView="100" workbookViewId="0">
      <selection activeCell="AN494" sqref="AM494:AN495"/>
    </sheetView>
  </sheetViews>
  <sheetFormatPr defaultRowHeight="13.5"/>
  <cols>
    <col min="1" max="42" width="2.625" style="2" customWidth="1"/>
    <col min="43" max="16384" width="9" style="2"/>
  </cols>
  <sheetData>
    <row r="1" spans="1:33">
      <c r="A1" s="1" t="s">
        <v>86</v>
      </c>
    </row>
    <row r="4" spans="1:33">
      <c r="A4" s="208" t="s">
        <v>0</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row>
    <row r="5" spans="1:33">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row>
    <row r="6" spans="1:33">
      <c r="A6" s="209" t="s">
        <v>1</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row>
    <row r="7" spans="1:33">
      <c r="A7" s="3"/>
      <c r="B7" s="3"/>
      <c r="C7" s="3"/>
      <c r="D7" s="3"/>
      <c r="E7" s="3"/>
      <c r="F7" s="3"/>
      <c r="G7" s="3"/>
      <c r="H7" s="3"/>
      <c r="I7" s="3"/>
      <c r="J7" s="3"/>
      <c r="K7" s="3"/>
      <c r="L7" s="3"/>
      <c r="M7" s="3"/>
      <c r="N7" s="3"/>
      <c r="O7" s="3"/>
      <c r="P7" s="3"/>
      <c r="Q7" s="3"/>
      <c r="R7" s="3"/>
      <c r="S7" s="3"/>
      <c r="T7" s="3"/>
      <c r="U7" s="3"/>
      <c r="V7" s="3"/>
      <c r="W7" s="3"/>
      <c r="X7" s="3"/>
      <c r="Y7" s="3"/>
      <c r="Z7" s="210" t="s">
        <v>544</v>
      </c>
      <c r="AA7" s="210"/>
      <c r="AB7" s="210"/>
      <c r="AC7" s="210"/>
      <c r="AD7" s="210"/>
      <c r="AE7" s="210"/>
      <c r="AF7" s="210"/>
      <c r="AG7" s="210"/>
    </row>
    <row r="8" spans="1:33">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c r="A10" s="3" t="s">
        <v>2</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3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5" customHeight="1">
      <c r="A14" s="3"/>
      <c r="B14" s="3"/>
      <c r="C14" s="3"/>
      <c r="D14" s="3"/>
      <c r="E14" s="3"/>
      <c r="F14" s="3"/>
      <c r="G14" s="3"/>
      <c r="H14" s="3"/>
      <c r="I14" s="3"/>
      <c r="J14" s="2" t="s">
        <v>6</v>
      </c>
      <c r="R14" s="227"/>
      <c r="S14" s="227"/>
      <c r="T14" s="227"/>
      <c r="U14" s="227"/>
      <c r="V14" s="227"/>
      <c r="W14" s="227"/>
      <c r="X14" s="227"/>
      <c r="Y14" s="227"/>
      <c r="Z14" s="227"/>
      <c r="AA14" s="227"/>
      <c r="AB14" s="227"/>
      <c r="AC14" s="227"/>
      <c r="AD14" s="227"/>
      <c r="AE14" s="227"/>
      <c r="AF14" s="227"/>
    </row>
    <row r="15" spans="1:33" ht="15" customHeight="1">
      <c r="A15" s="3"/>
      <c r="B15" s="3"/>
      <c r="C15" s="3"/>
      <c r="D15" s="3"/>
      <c r="E15" s="3"/>
      <c r="F15" s="3"/>
      <c r="G15" s="3"/>
      <c r="H15" s="3"/>
      <c r="I15" s="3"/>
      <c r="R15" s="227"/>
      <c r="S15" s="227"/>
      <c r="T15" s="227"/>
      <c r="U15" s="227"/>
      <c r="V15" s="227"/>
      <c r="W15" s="227"/>
      <c r="X15" s="227"/>
      <c r="Y15" s="227"/>
      <c r="Z15" s="227"/>
      <c r="AA15" s="227"/>
      <c r="AB15" s="227"/>
      <c r="AC15" s="227"/>
      <c r="AD15" s="227"/>
      <c r="AE15" s="227"/>
      <c r="AF15" s="227"/>
      <c r="AG15" s="2" t="s">
        <v>7</v>
      </c>
    </row>
    <row r="16" spans="1:33" ht="15" customHeight="1">
      <c r="A16" s="3"/>
      <c r="B16" s="3"/>
      <c r="C16" s="3"/>
      <c r="D16" s="3"/>
      <c r="E16" s="3"/>
      <c r="F16" s="3"/>
      <c r="G16" s="3"/>
      <c r="H16" s="3"/>
      <c r="I16" s="3"/>
      <c r="J16" s="2" t="s">
        <v>543</v>
      </c>
      <c r="R16" s="227"/>
      <c r="S16" s="227"/>
      <c r="T16" s="227"/>
      <c r="U16" s="227"/>
      <c r="V16" s="227"/>
      <c r="W16" s="227"/>
      <c r="X16" s="227"/>
      <c r="Y16" s="227"/>
      <c r="Z16" s="227"/>
      <c r="AA16" s="227"/>
      <c r="AB16" s="227"/>
      <c r="AC16" s="227"/>
      <c r="AD16" s="227"/>
      <c r="AE16" s="227"/>
      <c r="AF16" s="227"/>
    </row>
    <row r="17" spans="1:33" ht="15" customHeight="1">
      <c r="A17" s="3"/>
      <c r="B17" s="3"/>
      <c r="C17" s="3"/>
      <c r="D17" s="3"/>
      <c r="E17" s="3"/>
      <c r="F17" s="3"/>
      <c r="G17" s="3"/>
      <c r="H17" s="3"/>
      <c r="I17" s="3"/>
      <c r="J17" s="3"/>
      <c r="K17" s="3"/>
      <c r="L17" s="3"/>
      <c r="M17" s="3"/>
      <c r="N17" s="3"/>
      <c r="O17" s="3"/>
      <c r="P17" s="3"/>
      <c r="Q17" s="3"/>
      <c r="R17" s="227"/>
      <c r="S17" s="227"/>
      <c r="T17" s="227"/>
      <c r="U17" s="227"/>
      <c r="V17" s="227"/>
      <c r="W17" s="227"/>
      <c r="X17" s="227"/>
      <c r="Y17" s="227"/>
      <c r="Z17" s="227"/>
      <c r="AA17" s="227"/>
      <c r="AB17" s="227"/>
      <c r="AC17" s="227"/>
      <c r="AD17" s="227"/>
      <c r="AE17" s="227"/>
      <c r="AF17" s="227"/>
      <c r="AG17" s="3"/>
    </row>
    <row r="18" spans="1:33" ht="15" customHeight="1">
      <c r="A18" s="3"/>
      <c r="B18" s="3"/>
      <c r="C18" s="3"/>
      <c r="D18" s="3"/>
      <c r="E18" s="3"/>
      <c r="F18" s="3"/>
      <c r="G18" s="3"/>
      <c r="H18" s="3"/>
      <c r="I18" s="3"/>
      <c r="J18" s="3"/>
      <c r="K18" s="3"/>
      <c r="L18" s="3"/>
      <c r="M18" s="3"/>
      <c r="N18" s="3"/>
      <c r="O18" s="3"/>
      <c r="P18" s="3"/>
      <c r="Q18" s="3"/>
      <c r="R18" s="227"/>
      <c r="S18" s="227"/>
      <c r="T18" s="227"/>
      <c r="U18" s="227"/>
      <c r="V18" s="227"/>
      <c r="W18" s="227"/>
      <c r="X18" s="227"/>
      <c r="Y18" s="227"/>
      <c r="Z18" s="227"/>
      <c r="AA18" s="227"/>
      <c r="AB18" s="227"/>
      <c r="AC18" s="227"/>
      <c r="AD18" s="227"/>
      <c r="AE18" s="227"/>
      <c r="AF18" s="227"/>
      <c r="AG18" s="3"/>
    </row>
    <row r="19" spans="1:33" ht="15" customHeight="1">
      <c r="A19" s="3"/>
      <c r="B19" s="3"/>
      <c r="C19" s="3"/>
      <c r="D19" s="3"/>
      <c r="E19" s="3"/>
      <c r="F19" s="3"/>
      <c r="G19" s="3"/>
      <c r="H19" s="3"/>
      <c r="I19" s="3"/>
      <c r="J19" s="3"/>
      <c r="K19" s="3"/>
      <c r="L19" s="3"/>
      <c r="M19" s="3"/>
      <c r="N19" s="3"/>
      <c r="O19" s="3"/>
      <c r="P19" s="3"/>
      <c r="Q19" s="3"/>
      <c r="R19" s="227"/>
      <c r="S19" s="227"/>
      <c r="T19" s="227"/>
      <c r="U19" s="227"/>
      <c r="V19" s="227"/>
      <c r="W19" s="227"/>
      <c r="X19" s="227"/>
      <c r="Y19" s="227"/>
      <c r="Z19" s="227"/>
      <c r="AA19" s="227"/>
      <c r="AB19" s="227"/>
      <c r="AC19" s="227"/>
      <c r="AD19" s="227"/>
      <c r="AE19" s="227"/>
      <c r="AF19" s="227"/>
      <c r="AG19" s="3"/>
    </row>
    <row r="20" spans="1:33">
      <c r="A20" s="3"/>
      <c r="B20" s="3"/>
      <c r="C20" s="3"/>
      <c r="D20" s="3"/>
      <c r="E20" s="3"/>
      <c r="F20" s="3"/>
      <c r="G20" s="3"/>
      <c r="H20" s="3"/>
      <c r="I20" s="3"/>
      <c r="J20" s="3"/>
      <c r="K20" s="3"/>
      <c r="L20" s="3"/>
      <c r="M20" s="3"/>
      <c r="N20" s="3"/>
      <c r="O20" s="3"/>
      <c r="P20" s="3"/>
      <c r="Q20" s="3"/>
      <c r="R20" s="227"/>
      <c r="S20" s="227"/>
      <c r="T20" s="227"/>
      <c r="U20" s="227"/>
      <c r="V20" s="227"/>
      <c r="W20" s="227"/>
      <c r="X20" s="227"/>
      <c r="Y20" s="227"/>
      <c r="Z20" s="227"/>
      <c r="AA20" s="227"/>
      <c r="AB20" s="227"/>
      <c r="AC20" s="227"/>
      <c r="AD20" s="227"/>
      <c r="AE20" s="227"/>
      <c r="AF20" s="227"/>
      <c r="AG20" s="3"/>
    </row>
    <row r="21" spans="1:33">
      <c r="A21" s="3"/>
      <c r="B21" s="3" t="s">
        <v>160</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ht="7.5" customHeight="1">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c r="A23" s="3" t="s">
        <v>161</v>
      </c>
    </row>
    <row r="35" spans="1:33">
      <c r="A35" s="220" t="s">
        <v>11</v>
      </c>
      <c r="B35" s="221"/>
      <c r="C35" s="221"/>
      <c r="D35" s="221"/>
      <c r="E35" s="221"/>
      <c r="F35" s="221"/>
      <c r="G35" s="221"/>
      <c r="H35" s="221"/>
      <c r="I35" s="221"/>
      <c r="J35" s="221"/>
      <c r="K35" s="221"/>
      <c r="L35" s="221"/>
      <c r="M35" s="222"/>
      <c r="N35" s="220" t="s">
        <v>12</v>
      </c>
      <c r="O35" s="221"/>
      <c r="P35" s="221"/>
      <c r="Q35" s="221"/>
      <c r="R35" s="221"/>
      <c r="S35" s="221"/>
      <c r="T35" s="221"/>
      <c r="U35" s="221"/>
      <c r="V35" s="221"/>
      <c r="W35" s="221"/>
      <c r="X35" s="221"/>
      <c r="Y35" s="221"/>
      <c r="Z35" s="221"/>
      <c r="AA35" s="221"/>
      <c r="AB35" s="221"/>
      <c r="AC35" s="221"/>
      <c r="AD35" s="221"/>
      <c r="AE35" s="221"/>
      <c r="AF35" s="221"/>
      <c r="AG35" s="222"/>
    </row>
    <row r="36" spans="1:33">
      <c r="A36" s="223"/>
      <c r="B36" s="224"/>
      <c r="C36" s="224"/>
      <c r="D36" s="224"/>
      <c r="E36" s="224"/>
      <c r="F36" s="224"/>
      <c r="G36" s="224"/>
      <c r="H36" s="224"/>
      <c r="I36" s="224"/>
      <c r="J36" s="224"/>
      <c r="K36" s="224"/>
      <c r="L36" s="224"/>
      <c r="M36" s="225"/>
      <c r="N36" s="228"/>
      <c r="O36" s="229"/>
      <c r="P36" s="229"/>
      <c r="Q36" s="229"/>
      <c r="R36" s="229"/>
      <c r="S36" s="229"/>
      <c r="T36" s="229"/>
      <c r="U36" s="229"/>
      <c r="V36" s="229"/>
      <c r="W36" s="229"/>
      <c r="X36" s="229"/>
      <c r="Y36" s="229"/>
      <c r="Z36" s="229"/>
      <c r="AA36" s="229"/>
      <c r="AB36" s="229"/>
      <c r="AC36" s="229"/>
      <c r="AD36" s="229"/>
      <c r="AE36" s="229"/>
      <c r="AF36" s="229"/>
      <c r="AG36" s="230"/>
    </row>
    <row r="37" spans="1:33">
      <c r="A37" s="226" t="s">
        <v>8</v>
      </c>
      <c r="B37" s="226"/>
      <c r="C37" s="226"/>
      <c r="D37" s="226"/>
      <c r="E37" s="226"/>
      <c r="F37" s="226"/>
      <c r="G37" s="226"/>
      <c r="H37" s="226"/>
      <c r="I37" s="226"/>
      <c r="J37" s="226"/>
      <c r="K37" s="226"/>
      <c r="L37" s="226"/>
      <c r="M37" s="226"/>
      <c r="N37" s="231"/>
      <c r="O37" s="232"/>
      <c r="P37" s="232"/>
      <c r="Q37" s="232"/>
      <c r="R37" s="232"/>
      <c r="S37" s="232"/>
      <c r="T37" s="232"/>
      <c r="U37" s="232"/>
      <c r="V37" s="232"/>
      <c r="W37" s="232"/>
      <c r="X37" s="232"/>
      <c r="Y37" s="232"/>
      <c r="Z37" s="232"/>
      <c r="AA37" s="232"/>
      <c r="AB37" s="232"/>
      <c r="AC37" s="232"/>
      <c r="AD37" s="232"/>
      <c r="AE37" s="232"/>
      <c r="AF37" s="232"/>
      <c r="AG37" s="233"/>
    </row>
    <row r="38" spans="1:33">
      <c r="A38" s="226"/>
      <c r="B38" s="226"/>
      <c r="C38" s="226"/>
      <c r="D38" s="226"/>
      <c r="E38" s="226"/>
      <c r="F38" s="226"/>
      <c r="G38" s="226"/>
      <c r="H38" s="226"/>
      <c r="I38" s="226"/>
      <c r="J38" s="226"/>
      <c r="K38" s="226"/>
      <c r="L38" s="226"/>
      <c r="M38" s="226"/>
      <c r="N38" s="231"/>
      <c r="O38" s="232"/>
      <c r="P38" s="232"/>
      <c r="Q38" s="232"/>
      <c r="R38" s="232"/>
      <c r="S38" s="232"/>
      <c r="T38" s="232"/>
      <c r="U38" s="232"/>
      <c r="V38" s="232"/>
      <c r="W38" s="232"/>
      <c r="X38" s="232"/>
      <c r="Y38" s="232"/>
      <c r="Z38" s="232"/>
      <c r="AA38" s="232"/>
      <c r="AB38" s="232"/>
      <c r="AC38" s="232"/>
      <c r="AD38" s="232"/>
      <c r="AE38" s="232"/>
      <c r="AF38" s="232"/>
      <c r="AG38" s="233"/>
    </row>
    <row r="39" spans="1:33">
      <c r="A39" s="206"/>
      <c r="B39" s="237" t="s">
        <v>9</v>
      </c>
      <c r="C39" s="237"/>
      <c r="D39" s="237"/>
      <c r="E39" s="237"/>
      <c r="F39" s="237"/>
      <c r="G39" s="237"/>
      <c r="H39" s="237"/>
      <c r="I39" s="237"/>
      <c r="J39" s="237"/>
      <c r="K39" s="237"/>
      <c r="L39" s="237"/>
      <c r="M39" s="239"/>
      <c r="N39" s="231"/>
      <c r="O39" s="232"/>
      <c r="P39" s="232"/>
      <c r="Q39" s="232"/>
      <c r="R39" s="232"/>
      <c r="S39" s="232"/>
      <c r="T39" s="232"/>
      <c r="U39" s="232"/>
      <c r="V39" s="232"/>
      <c r="W39" s="232"/>
      <c r="X39" s="232"/>
      <c r="Y39" s="232"/>
      <c r="Z39" s="232"/>
      <c r="AA39" s="232"/>
      <c r="AB39" s="232"/>
      <c r="AC39" s="232"/>
      <c r="AD39" s="232"/>
      <c r="AE39" s="232"/>
      <c r="AF39" s="232"/>
      <c r="AG39" s="233"/>
    </row>
    <row r="40" spans="1:33">
      <c r="A40" s="207"/>
      <c r="B40" s="238"/>
      <c r="C40" s="238"/>
      <c r="D40" s="238"/>
      <c r="E40" s="238"/>
      <c r="F40" s="238"/>
      <c r="G40" s="238"/>
      <c r="H40" s="238"/>
      <c r="I40" s="238"/>
      <c r="J40" s="238"/>
      <c r="K40" s="238"/>
      <c r="L40" s="238"/>
      <c r="M40" s="240"/>
      <c r="N40" s="231"/>
      <c r="O40" s="232"/>
      <c r="P40" s="232"/>
      <c r="Q40" s="232"/>
      <c r="R40" s="232"/>
      <c r="S40" s="232"/>
      <c r="T40" s="232"/>
      <c r="U40" s="232"/>
      <c r="V40" s="232"/>
      <c r="W40" s="232"/>
      <c r="X40" s="232"/>
      <c r="Y40" s="232"/>
      <c r="Z40" s="232"/>
      <c r="AA40" s="232"/>
      <c r="AB40" s="232"/>
      <c r="AC40" s="232"/>
      <c r="AD40" s="232"/>
      <c r="AE40" s="232"/>
      <c r="AF40" s="232"/>
      <c r="AG40" s="233"/>
    </row>
    <row r="41" spans="1:33">
      <c r="A41" s="220" t="s">
        <v>10</v>
      </c>
      <c r="B41" s="221"/>
      <c r="C41" s="221"/>
      <c r="D41" s="221"/>
      <c r="E41" s="221"/>
      <c r="F41" s="221"/>
      <c r="G41" s="221"/>
      <c r="H41" s="221"/>
      <c r="I41" s="221"/>
      <c r="J41" s="221"/>
      <c r="K41" s="221"/>
      <c r="L41" s="221"/>
      <c r="M41" s="222"/>
      <c r="N41" s="231"/>
      <c r="O41" s="232"/>
      <c r="P41" s="232"/>
      <c r="Q41" s="232"/>
      <c r="R41" s="232"/>
      <c r="S41" s="232"/>
      <c r="T41" s="232"/>
      <c r="U41" s="232"/>
      <c r="V41" s="232"/>
      <c r="W41" s="232"/>
      <c r="X41" s="232"/>
      <c r="Y41" s="232"/>
      <c r="Z41" s="232"/>
      <c r="AA41" s="232"/>
      <c r="AB41" s="232"/>
      <c r="AC41" s="232"/>
      <c r="AD41" s="232"/>
      <c r="AE41" s="232"/>
      <c r="AF41" s="232"/>
      <c r="AG41" s="233"/>
    </row>
    <row r="42" spans="1:33">
      <c r="A42" s="223"/>
      <c r="B42" s="224"/>
      <c r="C42" s="224"/>
      <c r="D42" s="224"/>
      <c r="E42" s="224"/>
      <c r="F42" s="224"/>
      <c r="G42" s="224"/>
      <c r="H42" s="224"/>
      <c r="I42" s="224"/>
      <c r="J42" s="224"/>
      <c r="K42" s="224"/>
      <c r="L42" s="224"/>
      <c r="M42" s="225"/>
      <c r="N42" s="234"/>
      <c r="O42" s="235"/>
      <c r="P42" s="235"/>
      <c r="Q42" s="235"/>
      <c r="R42" s="235"/>
      <c r="S42" s="235"/>
      <c r="T42" s="235"/>
      <c r="U42" s="235"/>
      <c r="V42" s="235"/>
      <c r="W42" s="235"/>
      <c r="X42" s="235"/>
      <c r="Y42" s="235"/>
      <c r="Z42" s="235"/>
      <c r="AA42" s="235"/>
      <c r="AB42" s="235"/>
      <c r="AC42" s="235"/>
      <c r="AD42" s="235"/>
      <c r="AE42" s="235"/>
      <c r="AF42" s="235"/>
      <c r="AG42" s="236"/>
    </row>
    <row r="44" spans="1:33" ht="13.5" customHeight="1">
      <c r="A44" s="211" t="s">
        <v>545</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3"/>
    </row>
    <row r="45" spans="1:33">
      <c r="A45" s="214"/>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6"/>
    </row>
    <row r="46" spans="1:33">
      <c r="A46" s="214"/>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6"/>
    </row>
    <row r="47" spans="1:33">
      <c r="A47" s="214"/>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6"/>
    </row>
    <row r="48" spans="1:33">
      <c r="A48" s="214"/>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6"/>
    </row>
    <row r="49" spans="1:33">
      <c r="A49" s="214"/>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6"/>
    </row>
    <row r="50" spans="1:33">
      <c r="A50" s="217"/>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9"/>
    </row>
    <row r="52" spans="1:33">
      <c r="A52" s="1" t="s">
        <v>87</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1:33" ht="6.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1:33">
      <c r="A54" s="1" t="s">
        <v>88</v>
      </c>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1:33" ht="6.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c r="A56" s="1" t="s">
        <v>89</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1:33" ht="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c r="A58" s="1"/>
      <c r="B58" s="1" t="s">
        <v>27</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1:3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2" spans="1:33" ht="7.5" customHeight="1"/>
    <row r="63" spans="1:33" ht="15.95" customHeight="1">
      <c r="A63" s="181" t="s">
        <v>13</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row>
    <row r="64" spans="1:33" ht="19.5" customHeight="1">
      <c r="A64" s="4" t="s">
        <v>14</v>
      </c>
    </row>
    <row r="65" spans="1:33" ht="9.9499999999999993"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ht="15.95" customHeight="1">
      <c r="A66" s="6" t="s">
        <v>547</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row>
    <row r="67" spans="1:33" ht="6.75" customHeight="1"/>
    <row r="68" spans="1:33" ht="15.95" customHeight="1">
      <c r="A68" s="7" t="s">
        <v>16</v>
      </c>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row>
    <row r="69" spans="1:33" ht="15.95" customHeight="1">
      <c r="A69" s="7" t="s">
        <v>17</v>
      </c>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row>
    <row r="70" spans="1:33" ht="15.95" customHeight="1">
      <c r="A70" s="7" t="s">
        <v>18</v>
      </c>
      <c r="J70" s="2" t="s">
        <v>28</v>
      </c>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row>
    <row r="71" spans="1:33" ht="15.95" customHeight="1">
      <c r="A71" s="7" t="s">
        <v>19</v>
      </c>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row>
    <row r="72" spans="1:33" ht="15.95" customHeight="1">
      <c r="A72" s="7" t="s">
        <v>20</v>
      </c>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row>
    <row r="73" spans="1:33" ht="9.9499999999999993" customHeight="1">
      <c r="K73" s="71"/>
      <c r="L73" s="71"/>
      <c r="M73" s="71"/>
      <c r="N73" s="71"/>
      <c r="O73" s="71"/>
      <c r="P73" s="71"/>
      <c r="Q73" s="71"/>
      <c r="R73" s="71"/>
      <c r="S73" s="71"/>
      <c r="T73" s="71"/>
      <c r="U73" s="71"/>
      <c r="V73" s="71"/>
      <c r="W73" s="71"/>
      <c r="X73" s="71"/>
      <c r="Y73" s="71"/>
      <c r="Z73" s="71"/>
      <c r="AA73" s="71"/>
      <c r="AB73" s="71"/>
      <c r="AC73" s="71"/>
      <c r="AD73" s="71"/>
      <c r="AE73" s="71"/>
      <c r="AF73" s="71"/>
      <c r="AG73" s="71"/>
    </row>
    <row r="74" spans="1:33" ht="15.95" customHeight="1">
      <c r="A74" s="6" t="s">
        <v>548</v>
      </c>
      <c r="B74" s="6"/>
      <c r="C74" s="6"/>
      <c r="D74" s="6"/>
      <c r="E74" s="6"/>
      <c r="F74" s="6"/>
      <c r="G74" s="6"/>
      <c r="H74" s="6"/>
      <c r="I74" s="6"/>
      <c r="J74" s="6"/>
      <c r="K74" s="72"/>
      <c r="L74" s="72"/>
      <c r="M74" s="72"/>
      <c r="N74" s="72"/>
      <c r="O74" s="72"/>
      <c r="P74" s="72"/>
      <c r="Q74" s="72"/>
      <c r="R74" s="72"/>
      <c r="S74" s="72"/>
      <c r="T74" s="72"/>
      <c r="U74" s="72"/>
      <c r="V74" s="72"/>
      <c r="W74" s="72"/>
      <c r="X74" s="72"/>
      <c r="Y74" s="72"/>
      <c r="Z74" s="72"/>
      <c r="AA74" s="72"/>
      <c r="AB74" s="72"/>
      <c r="AC74" s="72"/>
      <c r="AD74" s="72"/>
      <c r="AE74" s="72"/>
      <c r="AF74" s="72"/>
      <c r="AG74" s="72"/>
    </row>
    <row r="75" spans="1:33" ht="7.5" customHeight="1">
      <c r="K75" s="71"/>
      <c r="L75" s="71"/>
      <c r="M75" s="71"/>
      <c r="N75" s="71"/>
      <c r="O75" s="71"/>
      <c r="P75" s="71"/>
      <c r="Q75" s="71"/>
      <c r="R75" s="71"/>
      <c r="S75" s="71"/>
      <c r="T75" s="71"/>
      <c r="U75" s="71"/>
      <c r="V75" s="71"/>
      <c r="W75" s="71"/>
      <c r="X75" s="71"/>
      <c r="Y75" s="71"/>
      <c r="Z75" s="71"/>
      <c r="AA75" s="71"/>
      <c r="AB75" s="71"/>
      <c r="AC75" s="71"/>
      <c r="AD75" s="71"/>
      <c r="AE75" s="71"/>
      <c r="AF75" s="71"/>
      <c r="AG75" s="71"/>
    </row>
    <row r="76" spans="1:33" ht="15.95" customHeight="1">
      <c r="A76" s="7" t="s">
        <v>16</v>
      </c>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row>
    <row r="77" spans="1:33" ht="15.95" customHeight="1">
      <c r="A77" s="7" t="s">
        <v>17</v>
      </c>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row>
    <row r="78" spans="1:33" ht="15.95" customHeight="1">
      <c r="A78" s="7" t="s">
        <v>18</v>
      </c>
      <c r="J78" s="2" t="s">
        <v>28</v>
      </c>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row>
    <row r="79" spans="1:33" ht="15.95" customHeight="1">
      <c r="A79" s="7" t="s">
        <v>546</v>
      </c>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row>
    <row r="80" spans="1:33" ht="15.95" customHeight="1">
      <c r="A80" s="7" t="s">
        <v>20</v>
      </c>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row>
    <row r="81" spans="1:33" ht="9.9499999999999993" customHeight="1">
      <c r="K81" s="71"/>
      <c r="L81" s="71"/>
      <c r="M81" s="71"/>
      <c r="N81" s="71"/>
      <c r="O81" s="71"/>
      <c r="P81" s="71"/>
      <c r="Q81" s="71"/>
      <c r="R81" s="71"/>
      <c r="S81" s="71"/>
      <c r="T81" s="71"/>
      <c r="U81" s="71"/>
      <c r="V81" s="71"/>
      <c r="W81" s="71"/>
      <c r="X81" s="71"/>
      <c r="Y81" s="71"/>
      <c r="Z81" s="71"/>
      <c r="AA81" s="71"/>
      <c r="AB81" s="71"/>
      <c r="AC81" s="71"/>
      <c r="AD81" s="71"/>
      <c r="AE81" s="71"/>
      <c r="AF81" s="71"/>
      <c r="AG81" s="71"/>
    </row>
    <row r="82" spans="1:33" ht="15.95" customHeight="1">
      <c r="A82" s="6" t="s">
        <v>549</v>
      </c>
      <c r="B82" s="6"/>
      <c r="C82" s="6"/>
      <c r="D82" s="6"/>
      <c r="E82" s="6"/>
      <c r="F82" s="6"/>
      <c r="G82" s="6"/>
      <c r="H82" s="6"/>
      <c r="I82" s="6"/>
      <c r="J82" s="6"/>
      <c r="K82" s="72"/>
      <c r="L82" s="72"/>
      <c r="M82" s="72"/>
      <c r="N82" s="72"/>
      <c r="O82" s="72"/>
      <c r="P82" s="72"/>
      <c r="Q82" s="72"/>
      <c r="R82" s="72"/>
      <c r="S82" s="72"/>
      <c r="T82" s="72"/>
      <c r="U82" s="72"/>
      <c r="V82" s="72"/>
      <c r="W82" s="72"/>
      <c r="X82" s="72"/>
      <c r="Y82" s="72"/>
      <c r="Z82" s="72"/>
      <c r="AA82" s="72"/>
      <c r="AB82" s="72"/>
      <c r="AC82" s="72"/>
      <c r="AD82" s="72"/>
      <c r="AE82" s="72"/>
      <c r="AF82" s="72"/>
      <c r="AG82" s="72"/>
    </row>
    <row r="83" spans="1:33" ht="6.75" customHeight="1">
      <c r="K83" s="71"/>
      <c r="L83" s="71"/>
      <c r="M83" s="71"/>
      <c r="N83" s="71"/>
      <c r="O83" s="71"/>
      <c r="P83" s="71"/>
      <c r="Q83" s="71"/>
      <c r="R83" s="71"/>
      <c r="S83" s="71"/>
      <c r="T83" s="71"/>
      <c r="U83" s="71"/>
      <c r="V83" s="71"/>
      <c r="W83" s="71"/>
      <c r="X83" s="71"/>
      <c r="Y83" s="71"/>
      <c r="Z83" s="71"/>
      <c r="AA83" s="71"/>
      <c r="AB83" s="71"/>
      <c r="AC83" s="71"/>
      <c r="AD83" s="71"/>
      <c r="AE83" s="71"/>
      <c r="AF83" s="71"/>
      <c r="AG83" s="71"/>
    </row>
    <row r="84" spans="1:33" ht="15.95" customHeight="1">
      <c r="A84" s="7" t="s">
        <v>550</v>
      </c>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row>
    <row r="85" spans="1:33" ht="15.95" customHeight="1">
      <c r="A85" s="7" t="s">
        <v>17</v>
      </c>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row>
    <row r="86" spans="1:33" ht="15.95" customHeight="1">
      <c r="A86" s="7" t="s">
        <v>18</v>
      </c>
      <c r="J86" s="2" t="s">
        <v>28</v>
      </c>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row>
    <row r="87" spans="1:33" ht="15.95" customHeight="1">
      <c r="A87" s="7" t="s">
        <v>546</v>
      </c>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row>
    <row r="88" spans="1:33" ht="15.95" customHeight="1">
      <c r="A88" s="7" t="s">
        <v>20</v>
      </c>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row>
    <row r="89" spans="1:33" ht="9.9499999999999993" customHeight="1">
      <c r="K89" s="71"/>
      <c r="L89" s="71"/>
      <c r="M89" s="71"/>
      <c r="N89" s="71"/>
      <c r="O89" s="71"/>
      <c r="P89" s="71"/>
      <c r="Q89" s="71"/>
      <c r="R89" s="71"/>
      <c r="S89" s="71"/>
      <c r="T89" s="71"/>
      <c r="U89" s="71"/>
      <c r="V89" s="71"/>
      <c r="W89" s="71"/>
      <c r="X89" s="71"/>
      <c r="Y89" s="71"/>
      <c r="Z89" s="71"/>
      <c r="AA89" s="71"/>
      <c r="AB89" s="71"/>
      <c r="AC89" s="71"/>
      <c r="AD89" s="71"/>
      <c r="AE89" s="71"/>
      <c r="AF89" s="71"/>
      <c r="AG89" s="71"/>
    </row>
    <row r="90" spans="1:33" ht="15.95" customHeight="1">
      <c r="A90" s="6" t="s">
        <v>551</v>
      </c>
      <c r="B90" s="6"/>
      <c r="C90" s="6"/>
      <c r="D90" s="6"/>
      <c r="E90" s="6"/>
      <c r="F90" s="6"/>
      <c r="G90" s="6"/>
      <c r="H90" s="6"/>
      <c r="I90" s="6"/>
      <c r="J90" s="6"/>
      <c r="K90" s="72"/>
      <c r="L90" s="72"/>
      <c r="M90" s="72"/>
      <c r="N90" s="72"/>
      <c r="O90" s="72"/>
      <c r="P90" s="72"/>
      <c r="Q90" s="72"/>
      <c r="R90" s="72"/>
      <c r="S90" s="72"/>
      <c r="T90" s="72"/>
      <c r="U90" s="72"/>
      <c r="V90" s="72"/>
      <c r="W90" s="72"/>
      <c r="X90" s="72"/>
      <c r="Y90" s="72"/>
      <c r="Z90" s="72"/>
      <c r="AA90" s="72"/>
      <c r="AB90" s="72"/>
      <c r="AC90" s="72"/>
      <c r="AD90" s="72"/>
      <c r="AE90" s="72"/>
      <c r="AF90" s="72"/>
      <c r="AG90" s="72"/>
    </row>
    <row r="91" spans="1:33" ht="6.75" customHeight="1">
      <c r="K91" s="71"/>
      <c r="L91" s="71"/>
      <c r="M91" s="71"/>
      <c r="N91" s="71"/>
      <c r="O91" s="71"/>
      <c r="P91" s="71"/>
      <c r="Q91" s="71"/>
      <c r="R91" s="71"/>
      <c r="S91" s="71"/>
      <c r="T91" s="71"/>
      <c r="U91" s="71"/>
      <c r="V91" s="71"/>
      <c r="W91" s="71"/>
      <c r="X91" s="71"/>
      <c r="Y91" s="71"/>
      <c r="Z91" s="71"/>
      <c r="AA91" s="71"/>
      <c r="AB91" s="71"/>
      <c r="AC91" s="71"/>
      <c r="AD91" s="71"/>
      <c r="AE91" s="71"/>
      <c r="AF91" s="71"/>
      <c r="AG91" s="71"/>
    </row>
    <row r="92" spans="1:33" ht="15.95" customHeight="1">
      <c r="A92" s="7" t="s">
        <v>552</v>
      </c>
      <c r="K92" s="71" t="s">
        <v>22</v>
      </c>
      <c r="L92" s="205" t="s">
        <v>23</v>
      </c>
      <c r="M92" s="205"/>
      <c r="N92" s="201" t="s">
        <v>24</v>
      </c>
      <c r="O92" s="201"/>
      <c r="P92" s="201"/>
      <c r="Q92" s="71" t="s">
        <v>22</v>
      </c>
      <c r="R92" s="184"/>
      <c r="S92" s="184"/>
      <c r="T92" s="184"/>
      <c r="U92" s="184"/>
      <c r="V92" s="201" t="s">
        <v>25</v>
      </c>
      <c r="W92" s="201"/>
      <c r="X92" s="201"/>
      <c r="Y92" s="205"/>
      <c r="Z92" s="205"/>
      <c r="AA92" s="205"/>
      <c r="AB92" s="205"/>
      <c r="AC92" s="205"/>
      <c r="AD92" s="205"/>
      <c r="AE92" s="205"/>
      <c r="AF92" s="205"/>
      <c r="AG92" s="71" t="s">
        <v>26</v>
      </c>
    </row>
    <row r="93" spans="1:33" ht="15.95" customHeight="1">
      <c r="A93" s="7" t="s">
        <v>259</v>
      </c>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row>
    <row r="94" spans="1:33" ht="15.95" customHeight="1">
      <c r="A94" s="7" t="s">
        <v>260</v>
      </c>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row>
    <row r="95" spans="1:33" ht="15.95" customHeight="1">
      <c r="A95" s="7"/>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row>
    <row r="96" spans="1:33" ht="15.95" customHeight="1">
      <c r="A96" s="7" t="s">
        <v>18</v>
      </c>
      <c r="J96" s="2" t="s">
        <v>28</v>
      </c>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row>
    <row r="97" spans="1:33" ht="15.95" customHeight="1">
      <c r="A97" s="7" t="s">
        <v>546</v>
      </c>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row>
    <row r="98" spans="1:33" ht="15.95" customHeight="1">
      <c r="A98" s="7" t="s">
        <v>20</v>
      </c>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row>
    <row r="99" spans="1:33" ht="9.9499999999999993" customHeight="1"/>
    <row r="100" spans="1:33" ht="15.95" customHeight="1">
      <c r="A100" s="6" t="s">
        <v>553</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row>
    <row r="101" spans="1:33" ht="6" customHeight="1"/>
    <row r="102" spans="1:33" ht="15.95" customHeight="1">
      <c r="A102" s="83" t="s">
        <v>16</v>
      </c>
      <c r="J102" s="71"/>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row>
    <row r="103" spans="1:33" ht="15.95" customHeight="1">
      <c r="A103" s="83" t="s">
        <v>17</v>
      </c>
      <c r="J103" s="71"/>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row>
    <row r="104" spans="1:33" ht="15.95" customHeight="1">
      <c r="A104" s="83"/>
      <c r="J104" s="71"/>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row>
    <row r="105" spans="1:33" ht="15.95" customHeight="1">
      <c r="A105" s="83" t="s">
        <v>554</v>
      </c>
      <c r="J105" s="201" t="s">
        <v>29</v>
      </c>
      <c r="K105" s="201"/>
      <c r="L105" s="201"/>
      <c r="M105" s="201"/>
      <c r="N105" s="201"/>
      <c r="O105" s="185"/>
      <c r="P105" s="185"/>
      <c r="Q105" s="185"/>
      <c r="R105" s="185"/>
      <c r="S105" s="202" t="s">
        <v>30</v>
      </c>
      <c r="T105" s="202"/>
      <c r="U105" s="202"/>
      <c r="V105" s="202"/>
      <c r="W105" s="185"/>
      <c r="X105" s="185"/>
      <c r="Y105" s="185"/>
      <c r="Z105" s="185"/>
      <c r="AA105" s="185"/>
      <c r="AB105" s="185"/>
      <c r="AC105" s="185"/>
      <c r="AD105" s="185"/>
      <c r="AE105" s="185"/>
      <c r="AF105" s="185"/>
      <c r="AG105" s="71" t="s">
        <v>26</v>
      </c>
    </row>
    <row r="106" spans="1:33" ht="15.95" customHeight="1">
      <c r="A106" s="83" t="s">
        <v>18</v>
      </c>
      <c r="J106" s="71" t="s">
        <v>28</v>
      </c>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row>
    <row r="107" spans="1:33" ht="15.95" customHeight="1">
      <c r="A107" s="7" t="s">
        <v>546</v>
      </c>
      <c r="J107" s="71"/>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row>
    <row r="108" spans="1:33" ht="15.95" customHeight="1">
      <c r="A108" s="83" t="s">
        <v>20</v>
      </c>
      <c r="J108" s="71"/>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row>
    <row r="109" spans="1:33" ht="9.9499999999999993" customHeight="1"/>
    <row r="110" spans="1:33" ht="15.95" customHeight="1">
      <c r="A110" s="6" t="s">
        <v>555</v>
      </c>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row>
    <row r="111" spans="1:33" ht="15.95" customHeight="1">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row>
    <row r="112" spans="1:33" ht="15.95" customHeight="1">
      <c r="A112" s="204" t="s">
        <v>162</v>
      </c>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row>
    <row r="113" spans="1:33" ht="15.95" customHeight="1">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row>
    <row r="114" spans="1:33" ht="15.95" customHeight="1">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row>
    <row r="115" spans="1:33" ht="15.95" customHeight="1">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row>
    <row r="116" spans="1:33" ht="15.95" customHeight="1">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row>
    <row r="117" spans="1:33" ht="15.95" customHeight="1">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row>
    <row r="118" spans="1:33" ht="7.5" customHeight="1"/>
    <row r="119" spans="1:33" ht="15.95" customHeight="1">
      <c r="A119" s="181" t="s">
        <v>163</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row>
    <row r="120" spans="1:33" ht="19.5" customHeight="1">
      <c r="A120" s="4" t="s">
        <v>164</v>
      </c>
    </row>
    <row r="121" spans="1:33" ht="15.95" customHeight="1">
      <c r="A121" s="6" t="s">
        <v>15</v>
      </c>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6.75" customHeight="1"/>
    <row r="123" spans="1:33" ht="15.95" customHeight="1">
      <c r="A123" s="7" t="s">
        <v>16</v>
      </c>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row>
    <row r="124" spans="1:33" ht="15.95" customHeight="1">
      <c r="A124" s="7" t="s">
        <v>17</v>
      </c>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row>
    <row r="125" spans="1:33" ht="15.95" customHeight="1">
      <c r="A125" s="7" t="s">
        <v>18</v>
      </c>
      <c r="J125" s="2" t="s">
        <v>28</v>
      </c>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row>
    <row r="126" spans="1:33" ht="15.95" customHeight="1">
      <c r="A126" s="7" t="s">
        <v>19</v>
      </c>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row>
    <row r="127" spans="1:33" ht="15.95" customHeight="1">
      <c r="A127" s="7" t="s">
        <v>20</v>
      </c>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row>
    <row r="128" spans="1:33" ht="9.9499999999999993" customHeight="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row>
    <row r="129" spans="1:33" ht="15.95" customHeight="1">
      <c r="A129" s="6" t="s">
        <v>165</v>
      </c>
      <c r="B129" s="6"/>
      <c r="C129" s="6"/>
      <c r="D129" s="6"/>
      <c r="E129" s="6"/>
      <c r="F129" s="6"/>
      <c r="G129" s="6"/>
      <c r="H129" s="6"/>
      <c r="I129" s="6"/>
      <c r="J129" s="6"/>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6.75" customHeight="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row>
    <row r="131" spans="1:33" ht="15.95" customHeight="1">
      <c r="A131" s="7" t="s">
        <v>16</v>
      </c>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row>
    <row r="132" spans="1:33" ht="15.95" customHeight="1">
      <c r="A132" s="7" t="s">
        <v>17</v>
      </c>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row>
    <row r="133" spans="1:33" ht="15.95" customHeight="1">
      <c r="A133" s="7" t="s">
        <v>18</v>
      </c>
      <c r="J133" s="2" t="s">
        <v>28</v>
      </c>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row>
    <row r="134" spans="1:33" ht="15.95" customHeight="1">
      <c r="A134" s="7" t="s">
        <v>19</v>
      </c>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row>
    <row r="135" spans="1:33" ht="15.95" customHeight="1">
      <c r="A135" s="7" t="s">
        <v>20</v>
      </c>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row>
    <row r="136" spans="1:33" ht="9.9499999999999993" customHeight="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row>
    <row r="137" spans="1:33" ht="15.95" customHeight="1">
      <c r="A137" s="6" t="s">
        <v>166</v>
      </c>
      <c r="B137" s="6"/>
      <c r="C137" s="6"/>
      <c r="D137" s="6"/>
      <c r="E137" s="6"/>
      <c r="F137" s="6"/>
      <c r="G137" s="6"/>
      <c r="H137" s="6"/>
      <c r="I137" s="6"/>
      <c r="J137" s="6"/>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6.75" customHeight="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row>
    <row r="139" spans="1:33" ht="15.95" customHeight="1">
      <c r="A139" s="7" t="s">
        <v>16</v>
      </c>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row>
    <row r="140" spans="1:33" ht="15.95" customHeight="1">
      <c r="A140" s="7" t="s">
        <v>17</v>
      </c>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row>
    <row r="141" spans="1:33" ht="15.95" customHeight="1">
      <c r="A141" s="7" t="s">
        <v>18</v>
      </c>
      <c r="J141" s="2" t="s">
        <v>28</v>
      </c>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row>
    <row r="142" spans="1:33" ht="15.95" customHeight="1">
      <c r="A142" s="7" t="s">
        <v>19</v>
      </c>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row>
    <row r="143" spans="1:33" ht="15.95" customHeight="1">
      <c r="A143" s="7" t="s">
        <v>20</v>
      </c>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row>
    <row r="144" spans="1:33" ht="9.9499999999999993" customHeight="1">
      <c r="A144" s="6"/>
      <c r="B144" s="6"/>
      <c r="C144" s="6"/>
      <c r="D144" s="6"/>
      <c r="E144" s="6"/>
      <c r="F144" s="6"/>
      <c r="G144" s="6"/>
      <c r="H144" s="6"/>
      <c r="I144" s="6"/>
      <c r="J144" s="6"/>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5.95" customHeight="1">
      <c r="A145" s="5"/>
      <c r="B145" s="5"/>
      <c r="C145" s="5"/>
      <c r="D145" s="5"/>
      <c r="E145" s="5"/>
      <c r="F145" s="5"/>
      <c r="G145" s="5"/>
      <c r="H145" s="5"/>
      <c r="I145" s="5"/>
      <c r="J145" s="5"/>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row>
    <row r="146" spans="1:33" ht="19.5" customHeight="1">
      <c r="A146" s="4" t="s">
        <v>169</v>
      </c>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row>
    <row r="147" spans="1:33" ht="15.95" customHeight="1">
      <c r="A147" s="6" t="s">
        <v>167</v>
      </c>
      <c r="B147" s="6"/>
      <c r="C147" s="6"/>
      <c r="D147" s="6"/>
      <c r="E147" s="6"/>
      <c r="F147" s="6"/>
      <c r="G147" s="6"/>
      <c r="H147" s="6"/>
      <c r="I147" s="6"/>
      <c r="J147" s="6"/>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6.75" customHeight="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row>
    <row r="149" spans="1:33" ht="15.95" customHeight="1">
      <c r="A149" s="8" t="s">
        <v>16</v>
      </c>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row>
    <row r="150" spans="1:33" ht="15.95" customHeight="1">
      <c r="A150" s="8" t="s">
        <v>17</v>
      </c>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row>
    <row r="151" spans="1:33" ht="15.95" customHeight="1">
      <c r="A151" s="8" t="s">
        <v>18</v>
      </c>
      <c r="J151" s="2" t="s">
        <v>28</v>
      </c>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row>
    <row r="152" spans="1:33" ht="15.95" customHeight="1">
      <c r="A152" s="8" t="s">
        <v>19</v>
      </c>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row>
    <row r="153" spans="1:33" ht="15.95" customHeight="1">
      <c r="A153" s="8" t="s">
        <v>20</v>
      </c>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row>
    <row r="154" spans="1:33" ht="9.9499999999999993" customHeight="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row>
    <row r="155" spans="1:33" ht="15.95" customHeight="1">
      <c r="A155" s="6" t="s">
        <v>168</v>
      </c>
      <c r="B155" s="6"/>
      <c r="C155" s="6"/>
      <c r="D155" s="6"/>
      <c r="E155" s="6"/>
      <c r="F155" s="6"/>
      <c r="G155" s="6"/>
      <c r="H155" s="6"/>
      <c r="I155" s="6"/>
      <c r="J155" s="6"/>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6.75" customHeight="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row>
    <row r="157" spans="1:33" ht="15.95" customHeight="1">
      <c r="A157" s="8" t="s">
        <v>16</v>
      </c>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row>
    <row r="158" spans="1:33" ht="15.95" customHeight="1">
      <c r="A158" s="8" t="s">
        <v>17</v>
      </c>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row>
    <row r="159" spans="1:33" ht="15.95" customHeight="1">
      <c r="A159" s="8" t="s">
        <v>18</v>
      </c>
      <c r="J159" s="2" t="s">
        <v>28</v>
      </c>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row>
    <row r="160" spans="1:33" ht="15.95" customHeight="1">
      <c r="A160" s="8" t="s">
        <v>19</v>
      </c>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row>
    <row r="161" spans="1:33" ht="15.95" customHeight="1">
      <c r="A161" s="8" t="s">
        <v>20</v>
      </c>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row>
    <row r="162" spans="1:33" ht="9.9499999999999993" customHeight="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row>
    <row r="163" spans="1:33" ht="15.95" customHeight="1">
      <c r="A163" s="6" t="s">
        <v>21</v>
      </c>
      <c r="B163" s="6"/>
      <c r="C163" s="6"/>
      <c r="D163" s="6"/>
      <c r="E163" s="6"/>
      <c r="F163" s="6"/>
      <c r="G163" s="6"/>
      <c r="H163" s="6"/>
      <c r="I163" s="6"/>
      <c r="J163" s="6"/>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6.75" customHeight="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row>
    <row r="165" spans="1:33" ht="15.95" customHeight="1">
      <c r="A165" s="8" t="s">
        <v>16</v>
      </c>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row>
    <row r="166" spans="1:33" ht="15.95" customHeight="1">
      <c r="A166" s="8" t="s">
        <v>17</v>
      </c>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row>
    <row r="167" spans="1:33" ht="15.95" customHeight="1">
      <c r="A167" s="8" t="s">
        <v>18</v>
      </c>
      <c r="J167" s="2" t="s">
        <v>28</v>
      </c>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row>
    <row r="168" spans="1:33" ht="15.95" customHeight="1">
      <c r="A168" s="8" t="s">
        <v>19</v>
      </c>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row>
    <row r="169" spans="1:33" ht="15.95" customHeight="1">
      <c r="A169" s="8" t="s">
        <v>20</v>
      </c>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row>
    <row r="170" spans="1:33" ht="9.9499999999999993"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row>
    <row r="171" spans="1:33" ht="15.9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row>
    <row r="172" spans="1:33" ht="15.9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row>
    <row r="173" spans="1:33" ht="10.5" customHeight="1"/>
    <row r="174" spans="1:33" ht="15" customHeight="1">
      <c r="A174" s="181" t="s">
        <v>31</v>
      </c>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row>
    <row r="175" spans="1:33" ht="15.95" customHeight="1">
      <c r="A175" s="4" t="s">
        <v>32</v>
      </c>
    </row>
    <row r="176" spans="1:33" ht="15.95" customHeight="1"/>
    <row r="177" spans="1:33" ht="15.95" customHeight="1">
      <c r="A177" s="6" t="s">
        <v>102</v>
      </c>
      <c r="B177" s="6"/>
      <c r="C177" s="6"/>
      <c r="D177" s="6"/>
      <c r="E177" s="6"/>
      <c r="F177" s="6"/>
      <c r="G177" s="6"/>
      <c r="H177" s="6"/>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row>
    <row r="178" spans="1:33" ht="15.95" customHeight="1"/>
    <row r="179" spans="1:33" ht="15.95" customHeight="1">
      <c r="A179" s="6" t="s">
        <v>38</v>
      </c>
      <c r="B179" s="6"/>
      <c r="C179" s="6"/>
      <c r="D179" s="6"/>
      <c r="E179" s="6"/>
      <c r="F179" s="6"/>
      <c r="G179" s="6"/>
      <c r="H179" s="6"/>
      <c r="I179" s="6"/>
      <c r="J179" s="6"/>
      <c r="K179" s="6"/>
      <c r="L179" s="6" t="s">
        <v>22</v>
      </c>
      <c r="M179" s="188" t="s">
        <v>23</v>
      </c>
      <c r="N179" s="188"/>
      <c r="O179" s="188"/>
      <c r="P179" s="6" t="s">
        <v>33</v>
      </c>
      <c r="Q179" s="6"/>
      <c r="R179" s="6"/>
      <c r="S179" s="6"/>
      <c r="T179" s="6"/>
      <c r="U179" s="6"/>
      <c r="V179" s="6"/>
      <c r="W179" s="6"/>
      <c r="X179" s="6"/>
      <c r="Y179" s="6"/>
      <c r="Z179" s="6"/>
      <c r="AA179" s="6"/>
      <c r="AB179" s="6"/>
      <c r="AC179" s="6"/>
      <c r="AD179" s="6"/>
      <c r="AE179" s="6"/>
      <c r="AF179" s="6"/>
      <c r="AG179" s="6"/>
    </row>
    <row r="180" spans="1:33" ht="15.95" customHeight="1"/>
    <row r="181" spans="1:33" ht="15.95" customHeight="1">
      <c r="A181" s="5" t="s">
        <v>39</v>
      </c>
      <c r="B181" s="5"/>
      <c r="C181" s="5"/>
      <c r="D181" s="5"/>
      <c r="E181" s="5"/>
      <c r="F181" s="5"/>
      <c r="G181" s="5"/>
      <c r="H181" s="5"/>
      <c r="I181" s="5"/>
      <c r="J181" s="5"/>
      <c r="K181" s="5"/>
      <c r="L181" s="5"/>
      <c r="M181" s="5" t="s">
        <v>34</v>
      </c>
      <c r="N181" s="5"/>
      <c r="O181" s="5"/>
      <c r="P181" s="5"/>
      <c r="Q181" s="5"/>
      <c r="R181" s="5"/>
      <c r="S181" s="5"/>
      <c r="T181" s="5"/>
      <c r="U181" s="5"/>
      <c r="V181" s="5" t="s">
        <v>35</v>
      </c>
      <c r="W181" s="5"/>
      <c r="X181" s="5"/>
      <c r="Y181" s="5"/>
      <c r="Z181" s="5"/>
      <c r="AA181" s="5"/>
      <c r="AB181" s="5"/>
      <c r="AC181" s="5"/>
      <c r="AD181" s="5"/>
      <c r="AE181" s="5"/>
      <c r="AF181" s="5"/>
      <c r="AG181" s="5"/>
    </row>
    <row r="182" spans="1:33" ht="15.9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row>
    <row r="183" spans="1:33" ht="15.95" customHeight="1">
      <c r="A183" s="6"/>
      <c r="B183" s="6"/>
      <c r="C183" s="6"/>
      <c r="D183" s="6"/>
      <c r="E183" s="6"/>
      <c r="F183" s="6"/>
      <c r="G183" s="6"/>
      <c r="H183" s="6"/>
      <c r="I183" s="6"/>
      <c r="J183" s="6"/>
      <c r="K183" s="6"/>
      <c r="L183" s="6"/>
      <c r="M183" s="6" t="s">
        <v>36</v>
      </c>
      <c r="N183" s="6"/>
      <c r="O183" s="6"/>
      <c r="P183" s="6"/>
      <c r="Q183" s="6"/>
      <c r="R183" s="6"/>
      <c r="S183" s="6"/>
      <c r="T183" s="6"/>
      <c r="U183" s="6"/>
      <c r="V183" s="6" t="s">
        <v>37</v>
      </c>
      <c r="W183" s="6"/>
      <c r="X183" s="6"/>
      <c r="Y183" s="6"/>
      <c r="Z183" s="6"/>
      <c r="AA183" s="6"/>
      <c r="AB183" s="6"/>
      <c r="AC183" s="6"/>
      <c r="AD183" s="6"/>
      <c r="AE183" s="6"/>
      <c r="AF183" s="6"/>
      <c r="AG183" s="6"/>
    </row>
    <row r="184" spans="1:33" ht="15.95" customHeight="1"/>
    <row r="185" spans="1:33" ht="15.95" customHeight="1">
      <c r="A185" s="6" t="s">
        <v>103</v>
      </c>
      <c r="B185" s="6"/>
      <c r="C185" s="6"/>
      <c r="D185" s="6"/>
      <c r="E185" s="6"/>
      <c r="F185" s="6"/>
      <c r="G185" s="6"/>
      <c r="H185" s="6"/>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row>
    <row r="186" spans="1:33" ht="15.95" customHeight="1"/>
    <row r="187" spans="1:33" ht="15.95" customHeight="1">
      <c r="A187" s="6" t="s">
        <v>40</v>
      </c>
      <c r="B187" s="6"/>
      <c r="C187" s="6"/>
      <c r="D187" s="6"/>
      <c r="E187" s="6"/>
      <c r="F187" s="6"/>
      <c r="G187" s="6"/>
      <c r="H187" s="6"/>
      <c r="I187" s="72"/>
      <c r="J187" s="72"/>
      <c r="K187" s="72" t="s">
        <v>41</v>
      </c>
      <c r="L187" s="72"/>
      <c r="M187" s="72"/>
      <c r="N187" s="188"/>
      <c r="O187" s="188"/>
      <c r="P187" s="188"/>
      <c r="Q187" s="6" t="s">
        <v>42</v>
      </c>
      <c r="R187" s="6"/>
      <c r="S187" s="6"/>
      <c r="T187" s="6"/>
      <c r="U187" s="72" t="s">
        <v>43</v>
      </c>
      <c r="V187" s="72"/>
      <c r="W187" s="72"/>
      <c r="X187" s="188"/>
      <c r="Y187" s="188"/>
      <c r="Z187" s="188"/>
      <c r="AA187" s="6" t="s">
        <v>42</v>
      </c>
      <c r="AB187" s="6"/>
      <c r="AC187" s="6"/>
      <c r="AD187" s="6"/>
      <c r="AE187" s="6"/>
      <c r="AF187" s="6"/>
      <c r="AG187" s="6"/>
    </row>
    <row r="188" spans="1:33" ht="15.95" customHeight="1">
      <c r="I188" s="71"/>
      <c r="J188" s="71"/>
      <c r="K188" s="71"/>
      <c r="L188" s="71"/>
      <c r="M188" s="71"/>
      <c r="N188" s="71"/>
      <c r="O188" s="71"/>
      <c r="P188" s="71"/>
      <c r="U188" s="71"/>
      <c r="V188" s="71"/>
      <c r="W188" s="71"/>
      <c r="X188" s="71"/>
      <c r="Y188" s="71"/>
      <c r="Z188" s="71"/>
    </row>
    <row r="189" spans="1:33" ht="15.95" customHeight="1">
      <c r="A189" s="6" t="s">
        <v>44</v>
      </c>
      <c r="B189" s="6"/>
      <c r="C189" s="6"/>
      <c r="D189" s="6"/>
      <c r="E189" s="6"/>
      <c r="F189" s="6"/>
      <c r="G189" s="6"/>
      <c r="H189" s="6"/>
      <c r="I189" s="203"/>
      <c r="J189" s="203"/>
      <c r="K189" s="203"/>
      <c r="L189" s="203"/>
      <c r="M189" s="203"/>
      <c r="N189" s="203"/>
      <c r="O189" s="203"/>
      <c r="P189" s="203"/>
      <c r="Q189" s="6" t="s">
        <v>45</v>
      </c>
      <c r="R189" s="6"/>
      <c r="S189" s="6" t="s">
        <v>46</v>
      </c>
      <c r="T189" s="6"/>
      <c r="U189" s="203"/>
      <c r="V189" s="203"/>
      <c r="W189" s="203"/>
      <c r="X189" s="203"/>
      <c r="Y189" s="203"/>
      <c r="Z189" s="203"/>
      <c r="AA189" s="6" t="s">
        <v>45</v>
      </c>
      <c r="AB189" s="6"/>
      <c r="AC189" s="6"/>
      <c r="AD189" s="6"/>
      <c r="AE189" s="6"/>
      <c r="AF189" s="6"/>
      <c r="AG189" s="6"/>
    </row>
    <row r="190" spans="1:33" ht="15.95" customHeight="1">
      <c r="I190" s="71"/>
      <c r="J190" s="71"/>
      <c r="K190" s="71"/>
      <c r="L190" s="71"/>
      <c r="M190" s="71"/>
      <c r="N190" s="71"/>
      <c r="O190" s="71"/>
      <c r="P190" s="71"/>
    </row>
    <row r="191" spans="1:33" ht="15.95" customHeight="1">
      <c r="A191" s="6" t="s">
        <v>49</v>
      </c>
      <c r="B191" s="6"/>
      <c r="C191" s="6"/>
      <c r="D191" s="6"/>
      <c r="E191" s="6"/>
      <c r="F191" s="6"/>
      <c r="G191" s="6"/>
      <c r="H191" s="6"/>
      <c r="I191" s="72"/>
      <c r="J191" s="72"/>
      <c r="K191" s="72"/>
      <c r="L191" s="190"/>
      <c r="M191" s="190"/>
      <c r="N191" s="190"/>
      <c r="O191" s="190"/>
      <c r="P191" s="190"/>
      <c r="Q191" s="6" t="s">
        <v>47</v>
      </c>
      <c r="R191" s="6"/>
      <c r="S191" s="6"/>
      <c r="T191" s="6"/>
      <c r="U191" s="6"/>
      <c r="V191" s="6"/>
      <c r="W191" s="6"/>
      <c r="X191" s="6"/>
      <c r="Y191" s="6"/>
      <c r="Z191" s="6"/>
      <c r="AA191" s="6"/>
      <c r="AB191" s="6"/>
      <c r="AC191" s="6"/>
      <c r="AD191" s="6"/>
      <c r="AE191" s="6"/>
      <c r="AF191" s="6"/>
      <c r="AG191" s="6"/>
    </row>
    <row r="192" spans="1:33" ht="15.95" customHeight="1">
      <c r="AD192" s="59"/>
    </row>
    <row r="193" spans="1:46" ht="15.95" customHeight="1">
      <c r="A193" s="6" t="s">
        <v>48</v>
      </c>
      <c r="B193" s="6"/>
      <c r="C193" s="6"/>
      <c r="D193" s="6"/>
      <c r="E193" s="6"/>
      <c r="F193" s="6"/>
      <c r="G193" s="6"/>
      <c r="H193" s="6"/>
      <c r="I193" s="6"/>
      <c r="J193" s="6"/>
      <c r="K193" s="6"/>
      <c r="L193" s="6"/>
      <c r="M193" s="6"/>
      <c r="N193" s="6"/>
      <c r="O193" s="6"/>
      <c r="P193" s="6"/>
      <c r="Q193" s="6"/>
      <c r="R193" s="6"/>
      <c r="S193" s="6" t="s">
        <v>50</v>
      </c>
      <c r="T193" s="187" t="s">
        <v>69</v>
      </c>
      <c r="U193" s="187"/>
      <c r="V193" s="188"/>
      <c r="W193" s="188"/>
      <c r="X193" s="72" t="s">
        <v>51</v>
      </c>
      <c r="Y193" s="188"/>
      <c r="Z193" s="188"/>
      <c r="AA193" s="72" t="s">
        <v>52</v>
      </c>
      <c r="AB193" s="194"/>
      <c r="AC193" s="194"/>
      <c r="AD193" s="6" t="s">
        <v>261</v>
      </c>
      <c r="AE193" s="6"/>
      <c r="AF193" s="6"/>
      <c r="AG193" s="6"/>
    </row>
    <row r="194" spans="1:46" ht="15.95" customHeight="1">
      <c r="AJ194" s="9"/>
      <c r="AK194" s="9"/>
      <c r="AL194" s="9"/>
      <c r="AM194" s="9"/>
      <c r="AN194" s="9"/>
      <c r="AO194" s="9"/>
      <c r="AP194" s="9"/>
      <c r="AQ194" s="9"/>
      <c r="AR194" s="9"/>
      <c r="AS194" s="9"/>
      <c r="AT194" s="9"/>
    </row>
    <row r="195" spans="1:46" ht="15.95" customHeight="1">
      <c r="A195" s="2" t="s">
        <v>55</v>
      </c>
      <c r="AJ195" s="9"/>
      <c r="AK195" s="9"/>
      <c r="AL195" s="9"/>
      <c r="AM195" s="9"/>
      <c r="AN195" s="9"/>
      <c r="AO195" s="9"/>
      <c r="AP195" s="9"/>
      <c r="AQ195" s="9"/>
      <c r="AR195" s="9"/>
      <c r="AS195" s="9"/>
      <c r="AT195" s="9"/>
    </row>
    <row r="196" spans="1:46" ht="15.95" customHeight="1">
      <c r="AJ196" s="9"/>
      <c r="AK196" s="9"/>
      <c r="AL196" s="9"/>
      <c r="AM196" s="9"/>
      <c r="AN196" s="9"/>
      <c r="AO196" s="9"/>
      <c r="AP196" s="9"/>
      <c r="AQ196" s="9"/>
      <c r="AR196" s="9"/>
      <c r="AS196" s="9"/>
      <c r="AT196" s="9"/>
    </row>
    <row r="197" spans="1:46" ht="15.95" customHeight="1">
      <c r="C197" s="2" t="s">
        <v>56</v>
      </c>
      <c r="AJ197" s="9"/>
      <c r="AK197" s="9"/>
      <c r="AL197" s="9"/>
      <c r="AM197" s="9"/>
      <c r="AN197" s="9"/>
      <c r="AO197" s="9"/>
      <c r="AP197" s="9"/>
      <c r="AQ197" s="9"/>
      <c r="AR197" s="9"/>
      <c r="AS197" s="9"/>
      <c r="AT197" s="9"/>
    </row>
    <row r="198" spans="1:46" ht="15.95" customHeight="1">
      <c r="AJ198" s="9"/>
      <c r="AK198" s="9"/>
      <c r="AL198" s="9"/>
      <c r="AM198" s="9"/>
      <c r="AN198" s="9"/>
      <c r="AO198" s="9"/>
      <c r="AP198" s="9"/>
      <c r="AQ198" s="9"/>
      <c r="AR198" s="9"/>
      <c r="AS198" s="9"/>
      <c r="AT198" s="9"/>
    </row>
    <row r="199" spans="1:46" ht="15.95" customHeight="1">
      <c r="C199" s="2" t="s">
        <v>170</v>
      </c>
      <c r="J199" s="2" t="s">
        <v>171</v>
      </c>
      <c r="N199" s="199"/>
      <c r="O199" s="199"/>
      <c r="P199" s="2" t="s">
        <v>172</v>
      </c>
      <c r="AJ199" s="9"/>
      <c r="AK199" s="9"/>
      <c r="AL199" s="9"/>
      <c r="AM199" s="9"/>
      <c r="AN199" s="9"/>
      <c r="AO199" s="9"/>
      <c r="AP199" s="9"/>
      <c r="AQ199" s="9"/>
      <c r="AR199" s="9"/>
      <c r="AS199" s="9"/>
      <c r="AT199" s="9"/>
    </row>
    <row r="200" spans="1:46" ht="15.95" customHeight="1">
      <c r="AJ200" s="9"/>
      <c r="AK200" s="9"/>
      <c r="AL200" s="9"/>
      <c r="AM200" s="9"/>
      <c r="AN200" s="9"/>
      <c r="AO200" s="9"/>
      <c r="AP200" s="9"/>
      <c r="AQ200" s="9"/>
      <c r="AR200" s="9"/>
      <c r="AS200" s="9"/>
      <c r="AT200" s="9"/>
    </row>
    <row r="201" spans="1:46" ht="15.95" customHeight="1">
      <c r="C201" s="2" t="s">
        <v>57</v>
      </c>
      <c r="AJ201" s="9"/>
      <c r="AK201" s="9"/>
      <c r="AL201" s="9"/>
      <c r="AM201" s="9"/>
      <c r="AN201" s="9"/>
      <c r="AO201" s="9"/>
      <c r="AP201" s="9"/>
      <c r="AQ201" s="9"/>
      <c r="AR201" s="9"/>
      <c r="AS201" s="9"/>
      <c r="AT201" s="9"/>
    </row>
    <row r="202" spans="1:46" ht="15.95" customHeight="1">
      <c r="AJ202" s="9"/>
      <c r="AK202" s="9"/>
      <c r="AL202" s="9"/>
      <c r="AM202" s="9"/>
      <c r="AN202" s="9"/>
      <c r="AO202" s="9"/>
      <c r="AP202" s="9"/>
      <c r="AQ202" s="9"/>
      <c r="AR202" s="9"/>
      <c r="AS202" s="9"/>
      <c r="AT202" s="9"/>
    </row>
    <row r="203" spans="1:46" ht="15.95" customHeight="1">
      <c r="C203" s="2" t="s">
        <v>58</v>
      </c>
      <c r="AJ203" s="9"/>
      <c r="AK203" s="9"/>
      <c r="AL203" s="9"/>
      <c r="AM203" s="9"/>
      <c r="AN203" s="9"/>
      <c r="AO203" s="9"/>
      <c r="AP203" s="9"/>
      <c r="AQ203" s="9"/>
      <c r="AR203" s="9"/>
      <c r="AS203" s="9"/>
      <c r="AT203" s="9"/>
    </row>
    <row r="204" spans="1:46" ht="7.5" customHeight="1">
      <c r="B204" s="71"/>
      <c r="AJ204" s="9"/>
      <c r="AK204" s="9"/>
      <c r="AL204" s="9"/>
      <c r="AM204" s="9"/>
      <c r="AN204" s="9"/>
      <c r="AO204" s="9"/>
      <c r="AP204" s="9"/>
      <c r="AQ204" s="9"/>
      <c r="AR204" s="9"/>
      <c r="AS204" s="9"/>
      <c r="AT204" s="9"/>
    </row>
    <row r="205" spans="1:46" ht="15.95" customHeight="1">
      <c r="B205" s="71"/>
      <c r="C205" s="2" t="s">
        <v>517</v>
      </c>
      <c r="H205" s="195"/>
      <c r="I205" s="195"/>
      <c r="J205" s="195"/>
      <c r="K205" s="196" t="s">
        <v>59</v>
      </c>
      <c r="L205" s="196"/>
      <c r="M205" s="196"/>
      <c r="N205" s="196"/>
      <c r="O205" s="196"/>
      <c r="P205" s="196"/>
      <c r="Q205" s="196"/>
      <c r="R205" s="196"/>
      <c r="S205" s="196"/>
      <c r="T205" s="196"/>
      <c r="U205" s="195"/>
      <c r="V205" s="195"/>
      <c r="W205" s="195"/>
      <c r="X205" s="2" t="s">
        <v>61</v>
      </c>
      <c r="AJ205" s="9"/>
      <c r="AK205" s="9"/>
      <c r="AL205" s="9"/>
      <c r="AM205" s="9"/>
      <c r="AN205" s="9"/>
      <c r="AO205" s="9"/>
      <c r="AP205" s="9"/>
      <c r="AQ205" s="9"/>
      <c r="AR205" s="9"/>
      <c r="AS205" s="9"/>
      <c r="AT205" s="9"/>
    </row>
    <row r="206" spans="1:46" ht="7.5" customHeight="1">
      <c r="B206" s="71"/>
      <c r="AJ206" s="9"/>
      <c r="AK206" s="9"/>
      <c r="AL206" s="9"/>
      <c r="AM206" s="9"/>
      <c r="AN206" s="9"/>
      <c r="AO206" s="9"/>
      <c r="AP206" s="9"/>
      <c r="AQ206" s="9"/>
      <c r="AR206" s="9"/>
      <c r="AS206" s="9"/>
      <c r="AT206" s="9"/>
    </row>
    <row r="207" spans="1:46" ht="15.95" customHeight="1">
      <c r="B207" s="71"/>
      <c r="Y207" s="2" t="s">
        <v>65</v>
      </c>
      <c r="AJ207" s="9"/>
      <c r="AK207" s="9"/>
      <c r="AL207" s="9"/>
      <c r="AM207" s="9"/>
      <c r="AN207" s="9"/>
      <c r="AO207" s="9"/>
      <c r="AP207" s="9"/>
      <c r="AQ207" s="9"/>
      <c r="AR207" s="9"/>
      <c r="AS207" s="9"/>
      <c r="AT207" s="9"/>
    </row>
    <row r="208" spans="1:46" ht="15.95" customHeight="1">
      <c r="B208" s="71"/>
      <c r="AJ208" s="9"/>
      <c r="AK208" s="9"/>
      <c r="AL208" s="9"/>
      <c r="AM208" s="9"/>
      <c r="AN208" s="9"/>
      <c r="AO208" s="9"/>
      <c r="AP208" s="9"/>
      <c r="AQ208" s="9"/>
      <c r="AR208" s="9"/>
      <c r="AS208" s="9"/>
      <c r="AT208" s="9"/>
    </row>
    <row r="209" spans="1:46" ht="15.95" customHeight="1">
      <c r="B209" s="71"/>
      <c r="C209" s="2" t="s">
        <v>60</v>
      </c>
      <c r="H209" s="197"/>
      <c r="I209" s="197"/>
      <c r="J209" s="197"/>
      <c r="K209" s="197"/>
      <c r="L209" s="197"/>
      <c r="M209" s="197"/>
      <c r="N209" s="197"/>
      <c r="O209" s="71" t="s">
        <v>63</v>
      </c>
      <c r="P209" s="71"/>
      <c r="Q209" s="71"/>
      <c r="R209" s="71"/>
      <c r="S209" s="71"/>
      <c r="T209" s="71"/>
      <c r="U209" s="71"/>
      <c r="Y209" s="2" t="s">
        <v>64</v>
      </c>
      <c r="AJ209" s="9"/>
      <c r="AK209" s="9"/>
      <c r="AL209" s="9"/>
      <c r="AM209" s="9"/>
      <c r="AN209" s="9"/>
      <c r="AO209" s="9"/>
      <c r="AP209" s="9"/>
      <c r="AQ209" s="9"/>
      <c r="AR209" s="9"/>
      <c r="AS209" s="9"/>
      <c r="AT209" s="9"/>
    </row>
    <row r="210" spans="1:46" ht="15.95" customHeight="1">
      <c r="B210" s="71"/>
      <c r="H210" s="71"/>
      <c r="I210" s="71"/>
      <c r="J210" s="71"/>
      <c r="K210" s="71"/>
      <c r="L210" s="71"/>
      <c r="M210" s="71"/>
      <c r="N210" s="71"/>
      <c r="O210" s="71"/>
      <c r="P210" s="71"/>
      <c r="Q210" s="71"/>
      <c r="R210" s="71"/>
      <c r="S210" s="71"/>
      <c r="T210" s="71"/>
      <c r="U210" s="71"/>
      <c r="AJ210" s="9"/>
      <c r="AK210" s="9"/>
      <c r="AL210" s="9"/>
      <c r="AM210" s="9"/>
      <c r="AN210" s="9"/>
      <c r="AO210" s="9"/>
      <c r="AP210" s="9"/>
      <c r="AQ210" s="9"/>
      <c r="AR210" s="9"/>
      <c r="AS210" s="9"/>
      <c r="AT210" s="9"/>
    </row>
    <row r="211" spans="1:46" ht="15.95" customHeight="1">
      <c r="B211" s="71"/>
      <c r="C211" s="2" t="s">
        <v>90</v>
      </c>
      <c r="H211" s="186"/>
      <c r="I211" s="186"/>
      <c r="J211" s="186"/>
      <c r="K211" s="186"/>
      <c r="L211" s="186"/>
      <c r="M211" s="186"/>
      <c r="N211" s="186"/>
      <c r="O211" s="186"/>
      <c r="P211" s="186"/>
      <c r="Q211" s="186"/>
      <c r="R211" s="186"/>
      <c r="S211" s="186"/>
      <c r="T211" s="186"/>
      <c r="U211" s="186"/>
      <c r="V211" s="2" t="s">
        <v>66</v>
      </c>
      <c r="Y211" s="2" t="s">
        <v>64</v>
      </c>
      <c r="AJ211" s="9"/>
      <c r="AK211" s="9"/>
      <c r="AL211" s="9"/>
      <c r="AM211" s="9"/>
      <c r="AN211" s="9"/>
      <c r="AO211" s="9"/>
      <c r="AP211" s="9"/>
      <c r="AQ211" s="9"/>
      <c r="AR211" s="9"/>
      <c r="AS211" s="9"/>
      <c r="AT211" s="9"/>
    </row>
    <row r="212" spans="1:46" ht="15.95" customHeight="1">
      <c r="B212" s="71"/>
      <c r="AJ212" s="9"/>
      <c r="AK212" s="9"/>
      <c r="AL212" s="9"/>
      <c r="AM212" s="9"/>
      <c r="AN212" s="9"/>
      <c r="AO212" s="9"/>
      <c r="AP212" s="9"/>
      <c r="AQ212" s="9"/>
      <c r="AR212" s="9"/>
      <c r="AS212" s="9"/>
      <c r="AT212" s="9"/>
    </row>
    <row r="213" spans="1:46" ht="15.95" customHeight="1">
      <c r="B213" s="71"/>
      <c r="C213" s="2" t="s">
        <v>62</v>
      </c>
      <c r="I213" s="186"/>
      <c r="J213" s="186"/>
      <c r="K213" s="186"/>
      <c r="L213" s="186"/>
      <c r="M213" s="186"/>
      <c r="N213" s="186"/>
      <c r="O213" s="186"/>
      <c r="P213" s="186"/>
      <c r="Q213" s="186"/>
      <c r="R213" s="186"/>
      <c r="S213" s="9" t="s">
        <v>67</v>
      </c>
    </row>
    <row r="214" spans="1:46" ht="15.9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row>
    <row r="215" spans="1:46" ht="15.95" customHeight="1"/>
    <row r="216" spans="1:46" ht="15.95" customHeight="1">
      <c r="A216" s="6" t="s">
        <v>68</v>
      </c>
      <c r="B216" s="6"/>
      <c r="C216" s="6"/>
      <c r="D216" s="6"/>
      <c r="E216" s="6"/>
      <c r="F216" s="6"/>
      <c r="G216" s="6"/>
      <c r="H216" s="6"/>
      <c r="I216" s="6"/>
      <c r="J216" s="6"/>
      <c r="K216" s="6"/>
      <c r="L216" s="6"/>
      <c r="M216" s="6"/>
      <c r="N216" s="6"/>
      <c r="O216" s="6"/>
      <c r="P216" s="6"/>
      <c r="Q216" s="6"/>
      <c r="R216" s="6"/>
      <c r="S216" s="6" t="s">
        <v>50</v>
      </c>
      <c r="T216" s="187" t="s">
        <v>69</v>
      </c>
      <c r="U216" s="187"/>
      <c r="V216" s="188"/>
      <c r="W216" s="188"/>
      <c r="X216" s="72" t="s">
        <v>51</v>
      </c>
      <c r="Y216" s="188"/>
      <c r="Z216" s="188"/>
      <c r="AA216" s="72" t="s">
        <v>52</v>
      </c>
      <c r="AB216" s="188"/>
      <c r="AC216" s="188"/>
      <c r="AD216" s="72" t="s">
        <v>53</v>
      </c>
      <c r="AE216" s="72"/>
      <c r="AF216" s="6" t="s">
        <v>54</v>
      </c>
      <c r="AG216" s="6"/>
    </row>
    <row r="217" spans="1:46" ht="15.95" customHeight="1"/>
    <row r="218" spans="1:46" ht="15.95" customHeight="1">
      <c r="A218" s="5" t="s">
        <v>173</v>
      </c>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row>
    <row r="219" spans="1:46" ht="15.95" customHeight="1">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row>
    <row r="220" spans="1:46" ht="15.95" customHeight="1">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row>
    <row r="221" spans="1:46" ht="15.95" customHeight="1">
      <c r="H221" s="2" t="s">
        <v>504</v>
      </c>
      <c r="Q221" s="71"/>
      <c r="R221" s="71" t="s">
        <v>518</v>
      </c>
      <c r="S221" s="71"/>
      <c r="T221" s="71"/>
      <c r="U221" s="71"/>
      <c r="V221" s="71"/>
      <c r="W221" s="71"/>
      <c r="X221" s="71"/>
      <c r="Y221" s="71"/>
      <c r="Z221" s="71"/>
      <c r="AA221" s="71"/>
      <c r="AB221" s="71"/>
      <c r="AC221" s="71"/>
      <c r="AD221" s="71"/>
      <c r="AE221" s="71"/>
      <c r="AF221" s="71"/>
      <c r="AG221" s="71"/>
    </row>
    <row r="222" spans="1:46" ht="15.95" customHeight="1">
      <c r="H222" s="2" t="s">
        <v>556</v>
      </c>
      <c r="Q222" s="184"/>
      <c r="R222" s="184"/>
      <c r="S222" s="184"/>
      <c r="T222" s="184"/>
      <c r="U222" s="184"/>
      <c r="V222" s="184"/>
      <c r="W222" s="184"/>
      <c r="X222" s="184"/>
      <c r="Y222" s="184"/>
      <c r="Z222" s="184"/>
      <c r="AA222" s="184"/>
      <c r="AB222" s="184"/>
      <c r="AC222" s="184"/>
      <c r="AD222" s="184"/>
      <c r="AE222" s="184"/>
      <c r="AF222" s="184"/>
      <c r="AG222" s="184"/>
    </row>
    <row r="223" spans="1:46" ht="15.9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row>
    <row r="224" spans="1:46" ht="15.95" customHeight="1"/>
    <row r="225" spans="1:33" ht="18" customHeight="1">
      <c r="A225" s="1" t="s">
        <v>3</v>
      </c>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row>
    <row r="226" spans="1:33" ht="18" customHeight="1">
      <c r="A226" s="198" t="s">
        <v>503</v>
      </c>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row>
    <row r="227" spans="1:33" ht="18" customHeight="1">
      <c r="A227" s="198"/>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row>
    <row r="228" spans="1:33" ht="18" customHeight="1">
      <c r="A228" s="198"/>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row>
    <row r="229" spans="1:33" ht="18" customHeight="1">
      <c r="A229" s="198"/>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c r="AA229" s="198"/>
      <c r="AB229" s="198"/>
      <c r="AC229" s="198"/>
      <c r="AD229" s="198"/>
      <c r="AE229" s="198"/>
      <c r="AF229" s="198"/>
      <c r="AG229" s="198"/>
    </row>
    <row r="230" spans="1:33" ht="18" customHeight="1">
      <c r="A230" s="198"/>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row>
    <row r="231" spans="1:33" ht="18" customHeight="1">
      <c r="A231" s="198"/>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row>
    <row r="232" spans="1:33" ht="18" customHeight="1">
      <c r="A232" s="198"/>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row>
    <row r="233" spans="1:33" ht="18" customHeight="1">
      <c r="A233" s="198"/>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198"/>
      <c r="AD233" s="198"/>
      <c r="AE233" s="198"/>
      <c r="AF233" s="198"/>
      <c r="AG233" s="198"/>
    </row>
    <row r="234" spans="1:33" ht="18" customHeight="1">
      <c r="A234" s="198"/>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row>
    <row r="235" spans="1:33" ht="18" customHeight="1">
      <c r="A235" s="198"/>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c r="AA235" s="198"/>
      <c r="AB235" s="198"/>
      <c r="AC235" s="198"/>
      <c r="AD235" s="198"/>
      <c r="AE235" s="198"/>
      <c r="AF235" s="198"/>
      <c r="AG235" s="198"/>
    </row>
    <row r="236" spans="1:33" ht="18" customHeight="1">
      <c r="A236" s="198"/>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c r="AA236" s="198"/>
      <c r="AB236" s="198"/>
      <c r="AC236" s="198"/>
      <c r="AD236" s="198"/>
      <c r="AE236" s="198"/>
      <c r="AF236" s="198"/>
      <c r="AG236" s="198"/>
    </row>
    <row r="237" spans="1:33" ht="18" customHeight="1">
      <c r="A237" s="198"/>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c r="AA237" s="198"/>
      <c r="AB237" s="198"/>
      <c r="AC237" s="198"/>
      <c r="AD237" s="198"/>
      <c r="AE237" s="198"/>
      <c r="AF237" s="198"/>
      <c r="AG237" s="198"/>
    </row>
    <row r="238" spans="1:33" ht="18" customHeight="1">
      <c r="A238" s="198"/>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row>
    <row r="239" spans="1:33" ht="18" customHeight="1">
      <c r="A239" s="198"/>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row>
    <row r="240" spans="1:33" ht="18" customHeight="1">
      <c r="A240" s="198"/>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row>
    <row r="241" spans="1:33" ht="18" customHeight="1">
      <c r="A241" s="198"/>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row>
    <row r="242" spans="1:33" ht="18" customHeight="1">
      <c r="A242" s="198"/>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row>
    <row r="243" spans="1:33" ht="18" customHeight="1">
      <c r="A243" s="198"/>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row>
    <row r="244" spans="1:33" ht="18" customHeight="1">
      <c r="A244" s="198"/>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198"/>
      <c r="AB244" s="198"/>
      <c r="AC244" s="198"/>
      <c r="AD244" s="198"/>
      <c r="AE244" s="198"/>
      <c r="AF244" s="198"/>
      <c r="AG244" s="198"/>
    </row>
    <row r="245" spans="1:33" ht="18" customHeight="1">
      <c r="A245" s="198"/>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c r="AA245" s="198"/>
      <c r="AB245" s="198"/>
      <c r="AC245" s="198"/>
      <c r="AD245" s="198"/>
      <c r="AE245" s="198"/>
      <c r="AF245" s="198"/>
      <c r="AG245" s="198"/>
    </row>
    <row r="246" spans="1:33" ht="18" customHeight="1">
      <c r="A246" s="198"/>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row>
    <row r="247" spans="1:33" ht="18" customHeight="1">
      <c r="A247" s="198"/>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row>
    <row r="248" spans="1:33" ht="15.95" customHeight="1">
      <c r="A248" s="198"/>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row>
    <row r="249" spans="1:33" ht="15.95" customHeight="1"/>
    <row r="250" spans="1:33" ht="15.95" customHeight="1"/>
    <row r="251" spans="1:33" ht="15.95" customHeight="1"/>
    <row r="252" spans="1:33" ht="15.95" customHeight="1"/>
    <row r="253" spans="1:33" ht="15.95" customHeight="1"/>
    <row r="254" spans="1:33" ht="15.95" customHeight="1"/>
    <row r="255" spans="1:33" ht="15.95" customHeight="1"/>
    <row r="256" spans="1:33" ht="15.95" customHeight="1"/>
    <row r="257" spans="1:33" ht="15.95" customHeight="1"/>
    <row r="258" spans="1:33" ht="15.95" customHeight="1"/>
    <row r="259" spans="1:33" ht="15.95" customHeight="1"/>
    <row r="260" spans="1:33" ht="15.95" customHeight="1"/>
    <row r="261" spans="1:33" ht="15.95" customHeight="1"/>
    <row r="262" spans="1:33" ht="15.95" customHeight="1"/>
    <row r="263" spans="1:33" ht="15.95" customHeight="1"/>
    <row r="264" spans="1:33" ht="15.95" customHeight="1">
      <c r="A264" s="181" t="s">
        <v>70</v>
      </c>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c r="AB264" s="181"/>
      <c r="AC264" s="181"/>
      <c r="AD264" s="181"/>
      <c r="AE264" s="181"/>
      <c r="AF264" s="181"/>
      <c r="AG264" s="181"/>
    </row>
    <row r="265" spans="1:33" ht="15.95" customHeight="1"/>
    <row r="266" spans="1:33" ht="15.95" customHeight="1">
      <c r="A266" s="4" t="s">
        <v>174</v>
      </c>
    </row>
    <row r="267" spans="1:33" ht="9.75" customHeight="1"/>
    <row r="268" spans="1:33" ht="15.95" customHeight="1">
      <c r="A268" s="2" t="s">
        <v>175</v>
      </c>
    </row>
    <row r="269" spans="1:33" ht="5.25" customHeight="1"/>
    <row r="270" spans="1:33" ht="15.95" customHeight="1">
      <c r="B270" s="2" t="s">
        <v>264</v>
      </c>
      <c r="Z270" s="2" t="s">
        <v>456</v>
      </c>
    </row>
    <row r="271" spans="1:33" ht="10.5" customHeight="1"/>
    <row r="272" spans="1:33" ht="15.95" customHeight="1">
      <c r="B272" s="5"/>
      <c r="C272" s="2" t="s">
        <v>501</v>
      </c>
      <c r="I272" s="2" t="s">
        <v>455</v>
      </c>
      <c r="J272" s="184"/>
      <c r="K272" s="184"/>
      <c r="L272" s="184"/>
      <c r="M272" s="184"/>
      <c r="N272" s="184"/>
      <c r="O272" s="184"/>
      <c r="P272" s="71"/>
      <c r="Q272" s="184"/>
      <c r="R272" s="184"/>
      <c r="S272" s="184"/>
      <c r="T272" s="184"/>
      <c r="U272" s="184"/>
      <c r="V272" s="184"/>
      <c r="W272" s="184"/>
      <c r="X272" s="184"/>
      <c r="Y272" s="184"/>
      <c r="Z272" s="184"/>
      <c r="AA272" s="184"/>
      <c r="AB272" s="184"/>
      <c r="AC272" s="184"/>
      <c r="AD272" s="184"/>
      <c r="AE272" s="184"/>
    </row>
    <row r="273" spans="1:33" ht="5.25" customHeight="1">
      <c r="B273" s="5"/>
      <c r="J273" s="71"/>
      <c r="K273" s="71"/>
      <c r="L273" s="71"/>
      <c r="M273" s="71"/>
      <c r="N273" s="71"/>
      <c r="O273" s="71"/>
      <c r="P273" s="71"/>
      <c r="Q273" s="71"/>
      <c r="R273" s="71"/>
      <c r="S273" s="71"/>
      <c r="T273" s="71"/>
      <c r="U273" s="71"/>
      <c r="V273" s="71"/>
      <c r="W273" s="71"/>
      <c r="X273" s="71"/>
      <c r="Y273" s="71"/>
      <c r="Z273" s="71"/>
      <c r="AA273" s="71"/>
      <c r="AB273" s="71"/>
      <c r="AC273" s="71"/>
      <c r="AD273" s="71"/>
      <c r="AE273" s="71"/>
    </row>
    <row r="274" spans="1:33" ht="15.95" customHeight="1">
      <c r="B274" s="5"/>
      <c r="C274" s="5" t="s">
        <v>502</v>
      </c>
      <c r="D274" s="5"/>
      <c r="E274" s="5"/>
      <c r="F274" s="5"/>
      <c r="G274" s="5"/>
      <c r="H274" s="5"/>
      <c r="I274" s="5" t="s">
        <v>455</v>
      </c>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row>
    <row r="275" spans="1:33" ht="5.25" customHeight="1">
      <c r="A275" s="5"/>
      <c r="B275" s="5"/>
      <c r="C275" s="5"/>
      <c r="D275" s="5"/>
      <c r="E275" s="5"/>
      <c r="F275" s="5"/>
      <c r="G275" s="5"/>
      <c r="H275" s="5"/>
      <c r="I275" s="5"/>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5"/>
      <c r="AG275" s="5"/>
    </row>
    <row r="276" spans="1:33" ht="15.95" customHeight="1">
      <c r="A276" s="6"/>
      <c r="B276" s="6"/>
      <c r="C276" s="6" t="s">
        <v>505</v>
      </c>
      <c r="D276" s="6"/>
      <c r="E276" s="6"/>
      <c r="F276" s="6"/>
      <c r="G276" s="6"/>
      <c r="H276" s="6"/>
      <c r="I276" s="6" t="s">
        <v>455</v>
      </c>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c r="AF276" s="6"/>
      <c r="AG276" s="6"/>
    </row>
    <row r="277" spans="1:33" ht="6.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row>
    <row r="278" spans="1:33" ht="15.95" customHeight="1">
      <c r="A278" s="2" t="s">
        <v>176</v>
      </c>
    </row>
    <row r="279" spans="1:33" ht="4.5" customHeight="1"/>
    <row r="280" spans="1:33" ht="15.95" customHeight="1">
      <c r="A280" s="6"/>
      <c r="B280" s="6"/>
      <c r="C280" s="190"/>
      <c r="D280" s="190"/>
      <c r="E280" s="190"/>
      <c r="F280" s="72" t="s">
        <v>80</v>
      </c>
      <c r="G280" s="72"/>
      <c r="H280" s="72" t="s">
        <v>177</v>
      </c>
      <c r="I280" s="72"/>
      <c r="J280" s="72"/>
      <c r="K280" s="72"/>
      <c r="L280" s="72"/>
      <c r="M280" s="72"/>
      <c r="N280" s="72"/>
      <c r="O280" s="72"/>
      <c r="P280" s="72"/>
      <c r="Q280" s="190"/>
      <c r="R280" s="190"/>
      <c r="S280" s="190"/>
      <c r="T280" s="72" t="s">
        <v>178</v>
      </c>
      <c r="U280" s="6"/>
      <c r="V280" s="6"/>
      <c r="W280" s="6"/>
      <c r="X280" s="6"/>
      <c r="Y280" s="6"/>
      <c r="Z280" s="6"/>
      <c r="AA280" s="6"/>
      <c r="AB280" s="6"/>
      <c r="AC280" s="6"/>
      <c r="AD280" s="6"/>
      <c r="AE280" s="6"/>
      <c r="AF280" s="6"/>
      <c r="AG280" s="6"/>
    </row>
    <row r="281" spans="1:33" ht="4.5" customHeight="1"/>
    <row r="282" spans="1:33" ht="15.95" customHeight="1">
      <c r="A282" s="2" t="s">
        <v>71</v>
      </c>
    </row>
    <row r="283" spans="1:33" ht="9" customHeight="1"/>
    <row r="284" spans="1:33" ht="15.95" customHeight="1">
      <c r="B284" s="2" t="s">
        <v>72</v>
      </c>
      <c r="F284" s="5"/>
      <c r="G284" s="2" t="s">
        <v>73</v>
      </c>
    </row>
    <row r="285" spans="1:33" ht="4.5" customHeight="1">
      <c r="F285" s="5"/>
    </row>
    <row r="286" spans="1:33" ht="15.95" customHeight="1">
      <c r="F286" s="5"/>
      <c r="G286" s="2" t="s">
        <v>74</v>
      </c>
    </row>
    <row r="287" spans="1:33" ht="3.75" customHeight="1">
      <c r="F287" s="5"/>
    </row>
    <row r="288" spans="1:33" ht="15.95" customHeight="1">
      <c r="F288" s="5"/>
      <c r="G288" s="2" t="s">
        <v>457</v>
      </c>
      <c r="Q288" s="2" t="s">
        <v>459</v>
      </c>
      <c r="R288" s="184"/>
      <c r="S288" s="184"/>
      <c r="T288" s="184"/>
      <c r="U288" s="184"/>
      <c r="V288" s="184"/>
      <c r="W288" s="184"/>
      <c r="X288" s="184"/>
      <c r="Y288" s="184"/>
      <c r="Z288" s="184"/>
      <c r="AA288" s="184"/>
      <c r="AB288" s="184"/>
      <c r="AC288" s="184"/>
      <c r="AD288" s="184"/>
      <c r="AE288" s="184"/>
      <c r="AF288" s="2" t="s">
        <v>79</v>
      </c>
    </row>
    <row r="289" spans="1:33" ht="4.5" customHeight="1">
      <c r="F289" s="5"/>
      <c r="R289" s="71"/>
      <c r="S289" s="71"/>
      <c r="T289" s="71"/>
      <c r="U289" s="71"/>
      <c r="V289" s="71"/>
      <c r="W289" s="71"/>
      <c r="X289" s="71"/>
      <c r="Y289" s="71"/>
      <c r="Z289" s="71"/>
      <c r="AA289" s="71"/>
      <c r="AB289" s="71"/>
      <c r="AC289" s="71"/>
      <c r="AD289" s="71"/>
      <c r="AE289" s="71"/>
    </row>
    <row r="290" spans="1:33" ht="15.95" customHeight="1">
      <c r="B290" s="2" t="s">
        <v>180</v>
      </c>
      <c r="F290" s="5"/>
      <c r="G290" s="5" t="s">
        <v>75</v>
      </c>
      <c r="R290" s="71"/>
      <c r="S290" s="71"/>
      <c r="T290" s="71"/>
      <c r="U290" s="71"/>
      <c r="V290" s="71"/>
      <c r="W290" s="71"/>
      <c r="X290" s="71"/>
      <c r="Y290" s="71"/>
      <c r="Z290" s="71"/>
      <c r="AA290" s="71"/>
      <c r="AB290" s="71"/>
      <c r="AC290" s="71"/>
      <c r="AD290" s="71"/>
      <c r="AE290" s="71"/>
    </row>
    <row r="291" spans="1:33" ht="3" customHeight="1">
      <c r="F291" s="5"/>
      <c r="R291" s="71"/>
      <c r="S291" s="71"/>
      <c r="T291" s="71"/>
      <c r="U291" s="71"/>
      <c r="V291" s="71"/>
      <c r="W291" s="71"/>
      <c r="X291" s="71"/>
      <c r="Y291" s="71"/>
      <c r="Z291" s="71"/>
      <c r="AA291" s="71"/>
      <c r="AB291" s="71"/>
      <c r="AC291" s="71"/>
      <c r="AD291" s="71"/>
      <c r="AE291" s="71"/>
    </row>
    <row r="292" spans="1:33" ht="15.95" customHeight="1">
      <c r="A292" s="5"/>
      <c r="B292" s="5"/>
      <c r="C292" s="5"/>
      <c r="D292" s="5"/>
      <c r="E292" s="5"/>
      <c r="F292" s="5"/>
      <c r="G292" s="5" t="s">
        <v>179</v>
      </c>
      <c r="H292" s="5"/>
      <c r="I292" s="5"/>
      <c r="J292" s="5"/>
      <c r="K292" s="5"/>
      <c r="L292" s="5"/>
      <c r="M292" s="5"/>
      <c r="N292" s="5"/>
      <c r="O292" s="5"/>
      <c r="P292" s="5"/>
      <c r="Q292" s="5"/>
      <c r="R292" s="73"/>
      <c r="S292" s="73"/>
      <c r="T292" s="73"/>
      <c r="U292" s="73"/>
      <c r="V292" s="73"/>
      <c r="W292" s="73"/>
      <c r="X292" s="73"/>
      <c r="Y292" s="73"/>
      <c r="Z292" s="73"/>
      <c r="AA292" s="73"/>
      <c r="AB292" s="73"/>
      <c r="AC292" s="73"/>
      <c r="AD292" s="73"/>
      <c r="AE292" s="73"/>
      <c r="AF292" s="5"/>
      <c r="AG292" s="5"/>
    </row>
    <row r="293" spans="1:33" ht="3.75" customHeight="1">
      <c r="A293" s="5"/>
      <c r="B293" s="5"/>
      <c r="C293" s="5"/>
      <c r="D293" s="5"/>
      <c r="E293" s="5"/>
      <c r="F293" s="5"/>
      <c r="G293" s="5"/>
      <c r="H293" s="5"/>
      <c r="I293" s="5"/>
      <c r="J293" s="5"/>
      <c r="K293" s="5"/>
      <c r="L293" s="5"/>
      <c r="M293" s="5"/>
      <c r="N293" s="5"/>
      <c r="O293" s="5"/>
      <c r="P293" s="5"/>
      <c r="Q293" s="5"/>
      <c r="R293" s="73"/>
      <c r="S293" s="73"/>
      <c r="T293" s="73"/>
      <c r="U293" s="73"/>
      <c r="V293" s="73"/>
      <c r="W293" s="73"/>
      <c r="X293" s="73"/>
      <c r="Y293" s="73"/>
      <c r="Z293" s="73"/>
      <c r="AA293" s="73"/>
      <c r="AB293" s="73"/>
      <c r="AC293" s="73"/>
      <c r="AD293" s="73"/>
      <c r="AE293" s="73"/>
      <c r="AF293" s="5"/>
      <c r="AG293" s="5"/>
    </row>
    <row r="294" spans="1:33" ht="15.95" customHeight="1">
      <c r="A294" s="6"/>
      <c r="B294" s="6"/>
      <c r="C294" s="6"/>
      <c r="D294" s="6"/>
      <c r="E294" s="6"/>
      <c r="F294" s="6"/>
      <c r="G294" s="6" t="s">
        <v>460</v>
      </c>
      <c r="H294" s="6"/>
      <c r="I294" s="6"/>
      <c r="J294" s="6"/>
      <c r="K294" s="6"/>
      <c r="L294" s="6"/>
      <c r="M294" s="6"/>
      <c r="N294" s="6"/>
      <c r="O294" s="6"/>
      <c r="P294" s="6"/>
      <c r="Q294" s="6" t="s">
        <v>458</v>
      </c>
      <c r="R294" s="192"/>
      <c r="S294" s="192"/>
      <c r="T294" s="192"/>
      <c r="U294" s="192"/>
      <c r="V294" s="192"/>
      <c r="W294" s="192"/>
      <c r="X294" s="192"/>
      <c r="Y294" s="192"/>
      <c r="Z294" s="192"/>
      <c r="AA294" s="192"/>
      <c r="AB294" s="192"/>
      <c r="AC294" s="192"/>
      <c r="AD294" s="192"/>
      <c r="AE294" s="192"/>
      <c r="AF294" s="6" t="s">
        <v>461</v>
      </c>
      <c r="AG294" s="6"/>
    </row>
    <row r="295" spans="1:33" ht="6" customHeight="1"/>
    <row r="296" spans="1:33" ht="15.95" customHeight="1">
      <c r="A296" s="2" t="s">
        <v>181</v>
      </c>
    </row>
    <row r="297" spans="1:33" ht="6" customHeight="1"/>
    <row r="298" spans="1:33" ht="15.95" customHeight="1">
      <c r="B298" s="2" t="s">
        <v>182</v>
      </c>
      <c r="F298" s="71"/>
      <c r="G298" s="2" t="s">
        <v>183</v>
      </c>
      <c r="J298" s="71"/>
      <c r="K298" s="14" t="s">
        <v>184</v>
      </c>
    </row>
    <row r="299" spans="1:33" ht="4.5" customHeight="1"/>
    <row r="300" spans="1:33" ht="15.95" customHeight="1">
      <c r="F300" s="2" t="s">
        <v>185</v>
      </c>
      <c r="L300" s="71"/>
      <c r="M300" s="2" t="s">
        <v>186</v>
      </c>
      <c r="Q300" s="71"/>
      <c r="R300" s="2" t="s">
        <v>187</v>
      </c>
    </row>
    <row r="301" spans="1:33" ht="6" customHeight="1"/>
    <row r="302" spans="1:33" ht="15.95" customHeight="1">
      <c r="B302" s="2" t="s">
        <v>188</v>
      </c>
      <c r="F302" s="71"/>
      <c r="G302" s="2" t="s">
        <v>183</v>
      </c>
      <c r="J302" s="71"/>
      <c r="K302" s="14" t="s">
        <v>557</v>
      </c>
      <c r="S302" s="189" t="s">
        <v>189</v>
      </c>
      <c r="T302" s="189"/>
      <c r="U302" s="189"/>
      <c r="V302" s="189"/>
      <c r="W302" s="189"/>
      <c r="X302" s="189"/>
      <c r="Y302" s="189"/>
      <c r="Z302" s="189"/>
      <c r="AA302" s="189"/>
      <c r="AB302" s="189"/>
      <c r="AC302" s="189"/>
      <c r="AD302" s="189"/>
      <c r="AE302" s="189"/>
      <c r="AF302" s="189"/>
      <c r="AG302" s="189"/>
    </row>
    <row r="303" spans="1:33" ht="5.25" customHeight="1"/>
    <row r="304" spans="1:33" ht="15.95" customHeight="1">
      <c r="F304" s="2" t="s">
        <v>558</v>
      </c>
      <c r="M304" s="2" t="s">
        <v>190</v>
      </c>
      <c r="N304" s="71"/>
      <c r="O304" s="2" t="s">
        <v>186</v>
      </c>
      <c r="S304" s="2" t="s">
        <v>190</v>
      </c>
      <c r="T304" s="71"/>
      <c r="U304" s="2" t="s">
        <v>187</v>
      </c>
    </row>
    <row r="305" spans="1:33" ht="5.25" customHeight="1">
      <c r="N305" s="71"/>
      <c r="T305" s="71"/>
    </row>
    <row r="306" spans="1:33" ht="15.95" customHeight="1">
      <c r="F306" s="2" t="s">
        <v>559</v>
      </c>
      <c r="M306" s="2" t="s">
        <v>190</v>
      </c>
      <c r="N306" s="71"/>
      <c r="O306" s="2" t="s">
        <v>186</v>
      </c>
      <c r="S306" s="2" t="s">
        <v>190</v>
      </c>
      <c r="T306" s="71"/>
      <c r="U306" s="2" t="s">
        <v>187</v>
      </c>
    </row>
    <row r="307" spans="1:33" ht="15.95" customHeight="1"/>
    <row r="308" spans="1:33" ht="15.95" customHeight="1">
      <c r="A308" s="6"/>
      <c r="B308" s="6"/>
      <c r="C308" s="191" t="s">
        <v>560</v>
      </c>
      <c r="D308" s="191"/>
      <c r="E308" s="191"/>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row>
    <row r="309" spans="1:33" ht="7.5" customHeight="1"/>
    <row r="310" spans="1:33" ht="15.95" customHeight="1">
      <c r="A310" s="2" t="s">
        <v>191</v>
      </c>
      <c r="K310" s="71"/>
    </row>
    <row r="311" spans="1:33" ht="9.75" customHeight="1"/>
    <row r="312" spans="1:33" ht="15.95" customHeight="1">
      <c r="A312" s="6"/>
      <c r="B312" s="72"/>
      <c r="C312" s="6" t="s">
        <v>76</v>
      </c>
      <c r="D312" s="6"/>
      <c r="E312" s="6"/>
      <c r="F312" s="6"/>
      <c r="G312" s="6"/>
      <c r="H312" s="72"/>
      <c r="I312" s="6" t="s">
        <v>78</v>
      </c>
      <c r="J312" s="6"/>
      <c r="K312" s="6"/>
      <c r="L312" s="6"/>
      <c r="M312" s="6" t="s">
        <v>77</v>
      </c>
      <c r="N312" s="6"/>
      <c r="O312" s="6"/>
      <c r="P312" s="6"/>
      <c r="Q312" s="200"/>
      <c r="R312" s="200"/>
      <c r="S312" s="200"/>
      <c r="T312" s="200"/>
      <c r="U312" s="200"/>
      <c r="V312" s="200"/>
      <c r="W312" s="200"/>
      <c r="X312" s="200"/>
      <c r="Y312" s="200"/>
      <c r="Z312" s="200"/>
      <c r="AA312" s="200"/>
      <c r="AB312" s="200"/>
      <c r="AC312" s="200"/>
      <c r="AD312" s="200"/>
      <c r="AE312" s="200"/>
      <c r="AF312" s="200"/>
      <c r="AG312" s="6" t="s">
        <v>79</v>
      </c>
    </row>
    <row r="313" spans="1:33" ht="6.75" customHeight="1"/>
    <row r="314" spans="1:33" ht="15.95" customHeight="1">
      <c r="A314" s="2" t="s">
        <v>192</v>
      </c>
    </row>
    <row r="315" spans="1:33" ht="9" customHeight="1"/>
    <row r="316" spans="1:33" ht="15.95" customHeight="1">
      <c r="A316" s="6"/>
      <c r="B316" s="72"/>
      <c r="C316" s="27" t="s">
        <v>81</v>
      </c>
      <c r="D316" s="27"/>
      <c r="E316" s="6"/>
      <c r="F316" s="6"/>
      <c r="G316" s="72"/>
      <c r="H316" s="27" t="s">
        <v>82</v>
      </c>
      <c r="I316" s="6"/>
      <c r="J316" s="6"/>
      <c r="K316" s="6"/>
      <c r="L316" s="6"/>
      <c r="M316" s="6"/>
      <c r="N316" s="72"/>
      <c r="O316" s="27" t="s">
        <v>83</v>
      </c>
      <c r="P316" s="6"/>
      <c r="Q316" s="6"/>
      <c r="R316" s="6"/>
      <c r="S316" s="6"/>
      <c r="T316" s="6"/>
      <c r="U316" s="72"/>
      <c r="V316" s="6" t="s">
        <v>84</v>
      </c>
      <c r="W316" s="6"/>
      <c r="X316" s="6"/>
      <c r="Y316" s="6"/>
      <c r="Z316" s="6"/>
      <c r="AA316" s="6"/>
      <c r="AB316" s="6"/>
      <c r="AC316" s="6"/>
      <c r="AD316" s="6"/>
      <c r="AE316" s="6"/>
      <c r="AF316" s="6"/>
      <c r="AG316" s="6"/>
    </row>
    <row r="317" spans="1:33" ht="5.25" customHeight="1"/>
    <row r="318" spans="1:33" ht="15.95" customHeight="1">
      <c r="A318" s="2" t="s">
        <v>490</v>
      </c>
    </row>
    <row r="319" spans="1:33" ht="6" customHeight="1"/>
    <row r="320" spans="1:33" ht="15.95" customHeight="1">
      <c r="B320" s="73"/>
      <c r="C320" s="84" t="s">
        <v>561</v>
      </c>
      <c r="D320" s="5"/>
      <c r="E320" s="5"/>
      <c r="F320" s="5"/>
      <c r="G320" s="32" t="s">
        <v>562</v>
      </c>
      <c r="H320" s="5"/>
      <c r="I320" s="5"/>
      <c r="J320" s="5"/>
      <c r="K320" s="5"/>
      <c r="L320" s="5"/>
      <c r="M320" s="5"/>
      <c r="N320" s="5"/>
      <c r="O320" s="5"/>
      <c r="P320" s="5"/>
      <c r="Q320" s="5"/>
      <c r="R320" s="5"/>
      <c r="S320" s="5"/>
      <c r="T320" s="5"/>
      <c r="U320" s="5"/>
      <c r="V320" s="5"/>
      <c r="W320" s="5"/>
      <c r="X320" s="5"/>
    </row>
    <row r="321" spans="1:33" ht="6" customHeight="1">
      <c r="B321" s="5"/>
      <c r="C321" s="84"/>
      <c r="D321" s="5"/>
      <c r="E321" s="5"/>
      <c r="F321" s="5"/>
      <c r="G321" s="5"/>
      <c r="H321" s="5"/>
      <c r="I321" s="5"/>
      <c r="J321" s="5"/>
      <c r="K321" s="5"/>
      <c r="L321" s="5"/>
      <c r="M321" s="5"/>
      <c r="N321" s="5"/>
      <c r="O321" s="5"/>
      <c r="P321" s="5"/>
      <c r="Q321" s="5"/>
      <c r="R321" s="5"/>
      <c r="S321" s="5"/>
      <c r="T321" s="5"/>
      <c r="U321" s="5"/>
      <c r="V321" s="5"/>
      <c r="W321" s="5"/>
      <c r="X321" s="5"/>
    </row>
    <row r="322" spans="1:33" ht="15.95" customHeight="1">
      <c r="B322" s="73"/>
      <c r="C322" s="84" t="s">
        <v>563</v>
      </c>
      <c r="D322" s="5"/>
      <c r="E322" s="5"/>
      <c r="F322" s="5"/>
      <c r="G322" s="5"/>
      <c r="H322" s="32" t="s">
        <v>564</v>
      </c>
      <c r="I322" s="5"/>
      <c r="J322" s="5"/>
      <c r="K322" s="5"/>
      <c r="L322" s="5"/>
      <c r="M322" s="5"/>
      <c r="N322" s="5"/>
      <c r="O322" s="5"/>
      <c r="P322" s="5"/>
      <c r="Q322" s="73"/>
      <c r="R322" s="5" t="s">
        <v>491</v>
      </c>
      <c r="S322" s="5"/>
      <c r="T322" s="5"/>
      <c r="U322" s="5"/>
      <c r="V322" s="5"/>
      <c r="W322" s="5"/>
      <c r="X322" s="73"/>
      <c r="Y322" s="2" t="s">
        <v>492</v>
      </c>
    </row>
    <row r="323" spans="1:33" ht="4.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row>
    <row r="324" spans="1:33" ht="7.5" customHeight="1"/>
    <row r="325" spans="1:33" ht="15.95" customHeight="1">
      <c r="A325" s="2" t="s">
        <v>193</v>
      </c>
    </row>
    <row r="326" spans="1:33" ht="9" customHeight="1"/>
    <row r="327" spans="1:33" ht="15.95" customHeight="1">
      <c r="A327" s="6"/>
      <c r="B327" s="6"/>
      <c r="C327" s="6" t="s">
        <v>76</v>
      </c>
      <c r="D327" s="6"/>
      <c r="E327" s="6"/>
      <c r="F327" s="6"/>
      <c r="G327" s="6"/>
      <c r="H327" s="6" t="s">
        <v>85</v>
      </c>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row>
    <row r="328" spans="1:33" ht="5.25" customHeight="1"/>
    <row r="329" spans="1:33" ht="15.95" customHeight="1">
      <c r="A329" s="2" t="s">
        <v>194</v>
      </c>
    </row>
    <row r="330" spans="1:33" ht="15.95" customHeight="1">
      <c r="A330" s="5"/>
      <c r="B330" s="5"/>
      <c r="C330" s="5"/>
      <c r="D330" s="5"/>
      <c r="E330" s="193"/>
      <c r="F330" s="193"/>
      <c r="G330" s="193"/>
      <c r="H330" s="193"/>
      <c r="I330" s="193"/>
      <c r="J330" s="193"/>
      <c r="K330" s="193"/>
      <c r="L330" s="193"/>
      <c r="M330" s="193"/>
      <c r="N330" s="193"/>
      <c r="O330" s="193"/>
      <c r="P330" s="193"/>
      <c r="Q330" s="193"/>
      <c r="R330" s="193"/>
      <c r="S330" s="193"/>
      <c r="T330" s="193"/>
      <c r="U330" s="193"/>
      <c r="V330" s="193"/>
      <c r="W330" s="193"/>
      <c r="X330" s="193"/>
      <c r="Y330" s="193"/>
      <c r="Z330" s="193"/>
      <c r="AA330" s="193"/>
      <c r="AB330" s="193"/>
      <c r="AC330" s="193"/>
      <c r="AD330" s="193"/>
      <c r="AE330" s="193"/>
      <c r="AF330" s="193"/>
      <c r="AG330" s="193"/>
    </row>
    <row r="331" spans="1:33" ht="15.95" customHeight="1">
      <c r="A331" s="5"/>
      <c r="B331" s="5"/>
      <c r="C331" s="5"/>
      <c r="D331" s="5"/>
      <c r="E331" s="193"/>
      <c r="F331" s="193"/>
      <c r="G331" s="193"/>
      <c r="H331" s="193"/>
      <c r="I331" s="193"/>
      <c r="J331" s="193"/>
      <c r="K331" s="193"/>
      <c r="L331" s="193"/>
      <c r="M331" s="193"/>
      <c r="N331" s="193"/>
      <c r="O331" s="193"/>
      <c r="P331" s="193"/>
      <c r="Q331" s="193"/>
      <c r="R331" s="193"/>
      <c r="S331" s="193"/>
      <c r="T331" s="193"/>
      <c r="U331" s="193"/>
      <c r="V331" s="193"/>
      <c r="W331" s="193"/>
      <c r="X331" s="193"/>
      <c r="Y331" s="193"/>
      <c r="Z331" s="193"/>
      <c r="AA331" s="193"/>
      <c r="AB331" s="193"/>
      <c r="AC331" s="193"/>
      <c r="AD331" s="193"/>
      <c r="AE331" s="193"/>
      <c r="AF331" s="193"/>
      <c r="AG331" s="193"/>
    </row>
    <row r="332" spans="1:33" ht="15.95" customHeight="1">
      <c r="A332" s="5"/>
      <c r="B332" s="5"/>
      <c r="C332" s="5"/>
      <c r="D332" s="5"/>
      <c r="E332" s="193"/>
      <c r="F332" s="193"/>
      <c r="G332" s="193"/>
      <c r="H332" s="193"/>
      <c r="I332" s="193"/>
      <c r="J332" s="193"/>
      <c r="K332" s="193"/>
      <c r="L332" s="193"/>
      <c r="M332" s="193"/>
      <c r="N332" s="193"/>
      <c r="O332" s="193"/>
      <c r="P332" s="193"/>
      <c r="Q332" s="193"/>
      <c r="R332" s="193"/>
      <c r="S332" s="193"/>
      <c r="T332" s="193"/>
      <c r="U332" s="193"/>
      <c r="V332" s="193"/>
      <c r="W332" s="193"/>
      <c r="X332" s="193"/>
      <c r="Y332" s="193"/>
      <c r="Z332" s="193"/>
      <c r="AA332" s="193"/>
      <c r="AB332" s="193"/>
      <c r="AC332" s="193"/>
      <c r="AD332" s="193"/>
      <c r="AE332" s="193"/>
      <c r="AF332" s="193"/>
      <c r="AG332" s="193"/>
    </row>
    <row r="333" spans="1:33" ht="15.9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row>
    <row r="334" spans="1:33" ht="15.95" customHeight="1"/>
    <row r="335" spans="1:33" ht="15.95" customHeight="1">
      <c r="A335" s="29" t="s">
        <v>195</v>
      </c>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row>
    <row r="336" spans="1:33" ht="15.95" customHeight="1">
      <c r="A336" s="28" t="s">
        <v>493</v>
      </c>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row>
    <row r="337" spans="1:33" ht="15.95" customHeight="1">
      <c r="A337" s="28" t="s">
        <v>494</v>
      </c>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row>
    <row r="338" spans="1:33" ht="15.95" customHeight="1">
      <c r="A338" s="28"/>
      <c r="B338" s="28" t="s">
        <v>495</v>
      </c>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row>
    <row r="339" spans="1:33" ht="15.95" customHeight="1">
      <c r="A339" s="28" t="s">
        <v>565</v>
      </c>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row>
    <row r="340" spans="1:33" ht="15.95" customHeight="1">
      <c r="A340" s="28"/>
      <c r="B340" s="28" t="s">
        <v>198</v>
      </c>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row>
    <row r="341" spans="1:33" ht="15.95" customHeight="1">
      <c r="A341" s="28"/>
      <c r="B341" s="28" t="s">
        <v>197</v>
      </c>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row>
    <row r="342" spans="1:33" ht="15.95" customHeight="1">
      <c r="A342" s="28" t="s">
        <v>496</v>
      </c>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row>
    <row r="343" spans="1:33" ht="15.95" customHeight="1">
      <c r="A343" s="28"/>
      <c r="B343" s="28" t="s">
        <v>566</v>
      </c>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row>
    <row r="344" spans="1:33" ht="15.95" customHeight="1">
      <c r="A344" s="28" t="s">
        <v>567</v>
      </c>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row>
    <row r="345" spans="1:33" ht="15.95" customHeight="1">
      <c r="A345" s="28"/>
      <c r="B345" s="28" t="s">
        <v>199</v>
      </c>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row>
    <row r="346" spans="1:33" ht="15.95" customHeight="1">
      <c r="A346" s="28" t="s">
        <v>196</v>
      </c>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row>
    <row r="347" spans="1:33" ht="15.95" customHeight="1">
      <c r="A347" s="28" t="s">
        <v>497</v>
      </c>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row>
    <row r="348" spans="1:33" ht="15.95" customHeight="1">
      <c r="A348" s="28"/>
      <c r="B348" s="28" t="s">
        <v>200</v>
      </c>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row>
    <row r="349" spans="1:33" ht="15.95" customHeight="1">
      <c r="A349" s="28" t="s">
        <v>498</v>
      </c>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c r="AE349" s="28"/>
      <c r="AF349" s="28"/>
      <c r="AG349" s="28"/>
    </row>
    <row r="350" spans="1:33" ht="15.95" customHeight="1">
      <c r="A350" s="28" t="s">
        <v>499</v>
      </c>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row>
    <row r="351" spans="1:33" ht="15.95" customHeight="1">
      <c r="A351" s="28"/>
      <c r="B351" s="28" t="s">
        <v>500</v>
      </c>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row>
    <row r="352" spans="1:33" ht="15.9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row>
    <row r="353" spans="1:33" ht="15.9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row>
    <row r="354" spans="1:33" ht="15.9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row>
    <row r="355" spans="1:33" ht="15.9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row>
    <row r="356" spans="1:33" ht="15.9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row>
    <row r="357" spans="1:33" ht="15.9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row>
    <row r="358" spans="1:33" ht="15.9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row>
    <row r="359" spans="1:33" ht="15.9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row>
    <row r="360" spans="1:33" ht="15.9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row>
    <row r="361" spans="1:33" ht="15.9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row>
    <row r="362" spans="1:33" ht="15.9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row>
    <row r="363" spans="1:33" ht="15.9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row>
    <row r="364" spans="1:33" ht="15.9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row>
    <row r="365" spans="1:33" ht="15.9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row>
    <row r="366" spans="1:33" ht="15.9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row>
    <row r="367" spans="1:33" ht="15.9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row>
    <row r="368" spans="1:33" ht="15.9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row>
    <row r="369" spans="1:33" ht="15.9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row>
    <row r="370" spans="1:33" ht="15.9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row>
    <row r="371" spans="1:33">
      <c r="A371" s="181" t="s">
        <v>262</v>
      </c>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row>
    <row r="373" spans="1:33" ht="15.95" customHeight="1">
      <c r="A373" s="4" t="s">
        <v>263</v>
      </c>
    </row>
    <row r="374" spans="1:33" ht="5.25" customHeight="1"/>
    <row r="375" spans="1:33" ht="15.95" customHeight="1">
      <c r="A375" s="2" t="s">
        <v>462</v>
      </c>
    </row>
    <row r="376" spans="1:33" ht="6.75" customHeight="1"/>
    <row r="377" spans="1:33" ht="15.95" customHeight="1">
      <c r="A377" s="5"/>
      <c r="B377" s="5"/>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5"/>
    </row>
    <row r="378" spans="1:33" ht="6.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row>
    <row r="379" spans="1:33" ht="6" customHeight="1">
      <c r="A379" s="5"/>
      <c r="B379" s="5"/>
      <c r="C379" s="5"/>
      <c r="D379" s="5"/>
      <c r="E379" s="5"/>
      <c r="F379" s="5"/>
      <c r="G379" s="5"/>
      <c r="H379" s="5"/>
      <c r="I379" s="5"/>
      <c r="J379" s="5"/>
      <c r="AG379" s="5"/>
    </row>
    <row r="380" spans="1:33" ht="15.95" customHeight="1">
      <c r="A380" s="2" t="s">
        <v>463</v>
      </c>
    </row>
    <row r="381" spans="1:33" ht="5.25" customHeight="1"/>
    <row r="382" spans="1:33" ht="15.95" customHeight="1">
      <c r="C382" s="2" t="s">
        <v>464</v>
      </c>
    </row>
    <row r="383" spans="1:33" ht="6" customHeight="1"/>
    <row r="384" spans="1:33" ht="15.95" customHeight="1">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row>
    <row r="385" spans="1:33" ht="6"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row>
    <row r="386" spans="1:33" ht="5.25" customHeight="1"/>
    <row r="387" spans="1:33" ht="15.95" customHeight="1">
      <c r="A387" s="2" t="s">
        <v>465</v>
      </c>
    </row>
    <row r="388" spans="1:33" ht="6" customHeight="1"/>
    <row r="389" spans="1:33" ht="15.95" customHeight="1">
      <c r="A389" s="5"/>
      <c r="B389" s="5"/>
      <c r="C389" s="5"/>
      <c r="D389" s="5"/>
      <c r="E389" s="5"/>
      <c r="F389" s="5"/>
      <c r="G389" s="5"/>
      <c r="H389" s="5"/>
      <c r="I389" s="5"/>
      <c r="J389" s="5"/>
      <c r="K389" s="5"/>
      <c r="L389" s="182"/>
      <c r="M389" s="182"/>
      <c r="N389" s="182"/>
      <c r="O389" s="182"/>
      <c r="P389" s="182"/>
      <c r="Q389" s="182"/>
      <c r="R389" s="5" t="s">
        <v>223</v>
      </c>
      <c r="S389" s="5"/>
      <c r="T389" s="5"/>
      <c r="U389" s="5"/>
      <c r="V389" s="5"/>
      <c r="W389" s="5"/>
      <c r="X389" s="5"/>
      <c r="Y389" s="5"/>
      <c r="Z389" s="5"/>
      <c r="AA389" s="5"/>
      <c r="AB389" s="5"/>
      <c r="AC389" s="5"/>
      <c r="AD389" s="5"/>
      <c r="AE389" s="5"/>
      <c r="AF389" s="5"/>
      <c r="AG389" s="5"/>
    </row>
    <row r="390" spans="1:33" ht="6.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row>
    <row r="391" spans="1:33" ht="6" customHeight="1">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row>
    <row r="392" spans="1:33" ht="15.95" customHeight="1">
      <c r="A392" s="67" t="s">
        <v>507</v>
      </c>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row>
    <row r="393" spans="1:33" ht="6" customHeight="1">
      <c r="A393" s="67"/>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row>
    <row r="394" spans="1:33" ht="15.95" customHeight="1">
      <c r="A394" s="68"/>
      <c r="B394" s="68"/>
      <c r="C394" s="68"/>
      <c r="D394" s="68"/>
      <c r="E394" s="68"/>
      <c r="F394" s="68"/>
      <c r="G394" s="68"/>
      <c r="H394" s="68"/>
      <c r="I394" s="68"/>
      <c r="J394" s="68"/>
      <c r="K394" s="68"/>
      <c r="L394" s="182"/>
      <c r="M394" s="182"/>
      <c r="N394" s="182"/>
      <c r="O394" s="182"/>
      <c r="P394" s="182"/>
      <c r="Q394" s="182"/>
      <c r="R394" s="5" t="s">
        <v>80</v>
      </c>
      <c r="S394" s="68"/>
      <c r="T394" s="68"/>
      <c r="U394" s="68"/>
      <c r="V394" s="68"/>
      <c r="W394" s="68"/>
      <c r="X394" s="68"/>
      <c r="Y394" s="68"/>
      <c r="Z394" s="68"/>
      <c r="AA394" s="68"/>
      <c r="AB394" s="68"/>
      <c r="AC394" s="68"/>
      <c r="AD394" s="68"/>
      <c r="AE394" s="68"/>
      <c r="AF394" s="68"/>
      <c r="AG394" s="68"/>
    </row>
    <row r="395" spans="1:33" ht="7.5" customHeight="1">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row>
    <row r="396" spans="1:33" ht="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row>
    <row r="397" spans="1:33" ht="15.95" customHeight="1">
      <c r="A397" s="67" t="s">
        <v>466</v>
      </c>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row>
    <row r="398" spans="1:33" ht="15.95" customHeight="1">
      <c r="A398" s="68"/>
      <c r="B398" s="68"/>
      <c r="C398" s="68"/>
      <c r="D398" s="67" t="s">
        <v>467</v>
      </c>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row>
    <row r="399" spans="1:33" ht="3.75" customHeight="1">
      <c r="A399" s="67"/>
      <c r="B399" s="67"/>
      <c r="C399" s="68"/>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33" ht="15.95" customHeight="1">
      <c r="A400" s="67"/>
      <c r="B400" s="67"/>
      <c r="C400" s="68"/>
      <c r="D400" s="67" t="s">
        <v>468</v>
      </c>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33" ht="5.25" customHeight="1">
      <c r="A401" s="63"/>
      <c r="B401" s="63"/>
      <c r="C401" s="68"/>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row>
    <row r="402" spans="1:33" ht="15.95" customHeight="1">
      <c r="A402" s="63"/>
      <c r="B402" s="63"/>
      <c r="C402" s="68"/>
      <c r="D402" s="5" t="s">
        <v>460</v>
      </c>
      <c r="E402" s="5"/>
      <c r="F402" s="5"/>
      <c r="G402" s="5"/>
      <c r="H402" s="5"/>
      <c r="I402" s="5"/>
      <c r="J402" s="5"/>
      <c r="K402" s="5"/>
      <c r="L402" s="5"/>
      <c r="O402" s="5" t="s">
        <v>458</v>
      </c>
      <c r="P402" s="183"/>
      <c r="Q402" s="183"/>
      <c r="R402" s="183"/>
      <c r="S402" s="183"/>
      <c r="T402" s="183"/>
      <c r="U402" s="183"/>
      <c r="V402" s="183"/>
      <c r="W402" s="183"/>
      <c r="X402" s="183"/>
      <c r="Y402" s="183"/>
      <c r="Z402" s="183"/>
      <c r="AA402" s="183"/>
      <c r="AB402" s="183"/>
      <c r="AC402" s="183"/>
      <c r="AD402" s="5" t="s">
        <v>461</v>
      </c>
      <c r="AE402" s="63"/>
      <c r="AF402" s="63"/>
      <c r="AG402" s="63"/>
    </row>
    <row r="403" spans="1:33" ht="6"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row>
    <row r="404" spans="1:33" ht="5.2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row>
    <row r="405" spans="1:33" ht="15.95" customHeight="1">
      <c r="A405" s="63" t="s">
        <v>469</v>
      </c>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row>
    <row r="406" spans="1:33" ht="5.2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row>
    <row r="407" spans="1:33" ht="15.95" customHeight="1">
      <c r="A407" s="63"/>
      <c r="B407" s="63"/>
      <c r="C407" s="63" t="s">
        <v>470</v>
      </c>
      <c r="D407" s="63"/>
      <c r="E407" s="63"/>
      <c r="F407" s="66" t="s">
        <v>474</v>
      </c>
      <c r="G407" s="63" t="s">
        <v>471</v>
      </c>
      <c r="H407" s="63"/>
      <c r="I407" s="63" t="s">
        <v>472</v>
      </c>
      <c r="J407" s="66" t="s">
        <v>474</v>
      </c>
      <c r="K407" s="70" t="s">
        <v>473</v>
      </c>
      <c r="L407" s="63"/>
      <c r="M407" s="63"/>
      <c r="N407" s="63"/>
      <c r="O407" s="63"/>
      <c r="P407" s="63"/>
      <c r="Q407" s="63"/>
      <c r="R407" s="63"/>
      <c r="S407" s="63"/>
      <c r="T407" s="63"/>
      <c r="U407" s="63"/>
      <c r="V407" s="63"/>
      <c r="W407" s="63"/>
      <c r="X407" s="63"/>
      <c r="Y407" s="63"/>
      <c r="Z407" s="63"/>
      <c r="AA407" s="63"/>
      <c r="AB407" s="63"/>
      <c r="AC407" s="63"/>
      <c r="AD407" s="63"/>
      <c r="AE407" s="63"/>
      <c r="AF407" s="63"/>
      <c r="AG407" s="63"/>
    </row>
    <row r="408" spans="1:33" ht="5.2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row>
    <row r="409" spans="1:33" ht="15.95" customHeight="1">
      <c r="A409" s="63"/>
      <c r="B409" s="63"/>
      <c r="C409" s="63" t="s">
        <v>474</v>
      </c>
      <c r="D409" s="63"/>
      <c r="E409" s="63"/>
      <c r="F409" s="63" t="s">
        <v>475</v>
      </c>
      <c r="G409" s="63"/>
      <c r="H409" s="63"/>
      <c r="I409" s="63"/>
      <c r="J409" s="63"/>
      <c r="K409" s="63"/>
      <c r="L409" s="66" t="s">
        <v>474</v>
      </c>
      <c r="M409" s="63" t="s">
        <v>476</v>
      </c>
      <c r="N409" s="63"/>
      <c r="O409" s="63"/>
      <c r="P409" s="63"/>
      <c r="Q409" s="66" t="s">
        <v>474</v>
      </c>
      <c r="R409" s="63" t="s">
        <v>477</v>
      </c>
      <c r="S409" s="63"/>
      <c r="T409" s="63"/>
      <c r="U409" s="63"/>
      <c r="V409" s="63"/>
      <c r="W409" s="63"/>
      <c r="X409" s="63"/>
      <c r="Y409" s="63"/>
      <c r="Z409" s="63"/>
      <c r="AA409" s="63"/>
      <c r="AB409" s="63"/>
      <c r="AC409" s="63"/>
      <c r="AD409" s="63"/>
      <c r="AE409" s="63"/>
      <c r="AF409" s="63"/>
      <c r="AG409" s="63"/>
    </row>
    <row r="410" spans="1:33" ht="6"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row>
    <row r="411" spans="1:33" ht="6.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row>
    <row r="412" spans="1:33" ht="15.95" customHeight="1">
      <c r="A412" s="63" t="s">
        <v>478</v>
      </c>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row>
    <row r="413" spans="1:33" ht="6"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row>
    <row r="414" spans="1:33" ht="15.95" customHeight="1">
      <c r="A414" s="63"/>
      <c r="B414" s="63"/>
      <c r="C414" s="66"/>
      <c r="D414" s="63" t="s">
        <v>479</v>
      </c>
      <c r="E414" s="63"/>
      <c r="F414" s="63"/>
      <c r="G414" s="63"/>
      <c r="H414" s="63"/>
      <c r="I414" s="63"/>
      <c r="J414" s="66"/>
      <c r="K414" s="63" t="s">
        <v>480</v>
      </c>
      <c r="L414" s="63"/>
      <c r="M414" s="63"/>
      <c r="N414" s="63"/>
      <c r="O414" s="63"/>
      <c r="P414" s="63"/>
      <c r="Q414" s="63"/>
      <c r="R414" s="63"/>
      <c r="S414" s="63"/>
      <c r="T414" s="63"/>
      <c r="U414" s="63"/>
      <c r="V414" s="63"/>
      <c r="W414" s="63"/>
      <c r="X414" s="63"/>
      <c r="Y414" s="63"/>
      <c r="Z414" s="63"/>
      <c r="AA414" s="63"/>
      <c r="AB414" s="63"/>
      <c r="AC414" s="63"/>
      <c r="AD414" s="63"/>
      <c r="AE414" s="63"/>
      <c r="AF414" s="63"/>
      <c r="AG414" s="63"/>
    </row>
    <row r="415" spans="1:33" ht="3.7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row>
    <row r="416" spans="1:33" ht="4.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row>
    <row r="417" spans="1:33" ht="15.95" customHeight="1">
      <c r="A417" s="63" t="s">
        <v>481</v>
      </c>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row>
    <row r="418" spans="1:33" ht="6"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row>
    <row r="419" spans="1:33" ht="15.95" customHeight="1">
      <c r="A419" s="63"/>
      <c r="B419" s="63"/>
      <c r="C419" s="66"/>
      <c r="D419" s="85" t="s">
        <v>482</v>
      </c>
      <c r="E419" s="63"/>
      <c r="F419" s="63"/>
      <c r="G419" s="63"/>
      <c r="H419" s="66"/>
      <c r="I419" s="85" t="s">
        <v>82</v>
      </c>
      <c r="J419" s="63"/>
      <c r="K419" s="63"/>
      <c r="L419" s="63"/>
      <c r="M419" s="63"/>
      <c r="N419" s="66"/>
      <c r="O419" s="85" t="s">
        <v>83</v>
      </c>
      <c r="P419" s="63"/>
      <c r="Q419" s="63"/>
      <c r="R419" s="63"/>
      <c r="S419" s="63"/>
      <c r="T419" s="63"/>
      <c r="U419" s="66"/>
      <c r="V419" s="63" t="s">
        <v>483</v>
      </c>
      <c r="W419" s="63"/>
      <c r="X419" s="63"/>
      <c r="Y419" s="63"/>
      <c r="Z419" s="63"/>
      <c r="AA419" s="63"/>
      <c r="AB419" s="63"/>
      <c r="AC419" s="63"/>
      <c r="AD419" s="63"/>
      <c r="AE419" s="63"/>
      <c r="AF419" s="63"/>
      <c r="AG419" s="63"/>
    </row>
    <row r="420" spans="1:33" ht="5.2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row>
    <row r="421" spans="1:33" ht="5.2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row>
    <row r="422" spans="1:33" ht="15.95" customHeight="1">
      <c r="A422" s="63" t="s">
        <v>484</v>
      </c>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row>
    <row r="423" spans="1:33" ht="5.2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row>
    <row r="424" spans="1:33" ht="15.95" customHeight="1">
      <c r="A424" s="63"/>
      <c r="B424" s="63"/>
      <c r="C424" s="66"/>
      <c r="D424" s="63" t="s">
        <v>485</v>
      </c>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row>
    <row r="425" spans="1:33" ht="4.5" customHeight="1">
      <c r="A425" s="63"/>
      <c r="B425" s="63"/>
      <c r="C425" s="66"/>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row>
    <row r="426" spans="1:33" ht="15.95" customHeight="1">
      <c r="A426" s="63"/>
      <c r="B426" s="63"/>
      <c r="C426" s="66"/>
      <c r="D426" s="63" t="s">
        <v>486</v>
      </c>
      <c r="E426" s="63"/>
      <c r="F426" s="63"/>
      <c r="G426" s="63"/>
      <c r="H426" s="63"/>
      <c r="I426" s="63"/>
      <c r="J426" s="63"/>
      <c r="K426" s="63"/>
      <c r="L426" s="63"/>
      <c r="M426" s="63"/>
      <c r="N426" s="63"/>
      <c r="O426" s="63"/>
      <c r="P426" s="66"/>
      <c r="Q426" s="63" t="s">
        <v>487</v>
      </c>
      <c r="R426" s="63"/>
      <c r="S426" s="63"/>
      <c r="T426" s="63"/>
      <c r="U426" s="63"/>
      <c r="V426" s="63"/>
      <c r="W426" s="63"/>
      <c r="X426" s="63"/>
      <c r="Y426" s="63"/>
      <c r="Z426" s="63"/>
      <c r="AA426" s="63"/>
      <c r="AB426" s="63"/>
      <c r="AC426" s="63"/>
      <c r="AD426" s="63"/>
      <c r="AE426" s="63"/>
      <c r="AF426" s="63"/>
      <c r="AG426" s="63"/>
    </row>
    <row r="427" spans="1:33" ht="6"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row>
    <row r="428" spans="1:33" ht="6"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row>
    <row r="429" spans="1:33" ht="15.95" customHeight="1">
      <c r="A429" s="63" t="s">
        <v>488</v>
      </c>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row>
    <row r="430" spans="1:33" ht="5.2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row>
    <row r="431" spans="1:33" ht="15.95" customHeight="1">
      <c r="A431" s="63"/>
      <c r="B431" s="63"/>
      <c r="C431" s="183"/>
      <c r="D431" s="183"/>
      <c r="E431" s="183"/>
      <c r="F431" s="183"/>
      <c r="G431" s="183"/>
      <c r="H431" s="183"/>
      <c r="I431" s="183"/>
      <c r="J431" s="183"/>
      <c r="K431" s="183"/>
      <c r="L431" s="183"/>
      <c r="M431" s="183"/>
      <c r="N431" s="183"/>
      <c r="O431" s="183"/>
      <c r="P431" s="183"/>
      <c r="Q431" s="183"/>
      <c r="R431" s="183"/>
      <c r="S431" s="183"/>
      <c r="T431" s="183"/>
      <c r="U431" s="183"/>
      <c r="V431" s="183"/>
      <c r="W431" s="183"/>
      <c r="X431" s="183"/>
      <c r="Y431" s="183"/>
      <c r="Z431" s="183"/>
      <c r="AA431" s="183"/>
      <c r="AB431" s="183"/>
      <c r="AC431" s="183"/>
      <c r="AD431" s="183"/>
      <c r="AE431" s="183"/>
      <c r="AF431" s="183"/>
      <c r="AG431" s="63"/>
    </row>
    <row r="432" spans="1:33" ht="8.2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row>
    <row r="433" spans="1:33" ht="15.95" customHeight="1">
      <c r="A433" s="63" t="s">
        <v>489</v>
      </c>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row>
    <row r="434" spans="1:33" ht="15.95" customHeight="1">
      <c r="A434" s="204" t="s">
        <v>506</v>
      </c>
      <c r="B434" s="204"/>
      <c r="C434" s="204"/>
      <c r="D434" s="204"/>
      <c r="E434" s="204"/>
      <c r="F434" s="204"/>
      <c r="G434" s="204"/>
      <c r="H434" s="204"/>
      <c r="I434" s="204"/>
      <c r="J434" s="204"/>
      <c r="K434" s="204"/>
      <c r="L434" s="204"/>
      <c r="M434" s="204"/>
      <c r="N434" s="204"/>
      <c r="O434" s="204"/>
      <c r="P434" s="204"/>
      <c r="Q434" s="204"/>
      <c r="R434" s="204"/>
      <c r="S434" s="204"/>
      <c r="T434" s="204"/>
      <c r="U434" s="204"/>
      <c r="V434" s="204"/>
      <c r="W434" s="204"/>
      <c r="X434" s="204"/>
      <c r="Y434" s="204"/>
      <c r="Z434" s="204"/>
      <c r="AA434" s="204"/>
      <c r="AB434" s="204"/>
      <c r="AC434" s="204"/>
      <c r="AD434" s="204"/>
      <c r="AE434" s="204"/>
      <c r="AF434" s="204"/>
      <c r="AG434" s="204"/>
    </row>
    <row r="435" spans="1:33" ht="15.95" customHeight="1">
      <c r="A435" s="204"/>
      <c r="B435" s="204"/>
      <c r="C435" s="204"/>
      <c r="D435" s="204"/>
      <c r="E435" s="204"/>
      <c r="F435" s="204"/>
      <c r="G435" s="204"/>
      <c r="H435" s="204"/>
      <c r="I435" s="204"/>
      <c r="J435" s="204"/>
      <c r="K435" s="204"/>
      <c r="L435" s="204"/>
      <c r="M435" s="204"/>
      <c r="N435" s="204"/>
      <c r="O435" s="204"/>
      <c r="P435" s="204"/>
      <c r="Q435" s="204"/>
      <c r="R435" s="204"/>
      <c r="S435" s="204"/>
      <c r="T435" s="204"/>
      <c r="U435" s="204"/>
      <c r="V435" s="204"/>
      <c r="W435" s="204"/>
      <c r="X435" s="204"/>
      <c r="Y435" s="204"/>
      <c r="Z435" s="204"/>
      <c r="AA435" s="204"/>
      <c r="AB435" s="204"/>
      <c r="AC435" s="204"/>
      <c r="AD435" s="204"/>
      <c r="AE435" s="204"/>
      <c r="AF435" s="204"/>
      <c r="AG435" s="204"/>
    </row>
    <row r="436" spans="1:33" ht="15.95" customHeight="1">
      <c r="A436" s="204"/>
      <c r="B436" s="204"/>
      <c r="C436" s="204"/>
      <c r="D436" s="204"/>
      <c r="E436" s="204"/>
      <c r="F436" s="204"/>
      <c r="G436" s="204"/>
      <c r="H436" s="204"/>
      <c r="I436" s="204"/>
      <c r="J436" s="204"/>
      <c r="K436" s="204"/>
      <c r="L436" s="204"/>
      <c r="M436" s="204"/>
      <c r="N436" s="204"/>
      <c r="O436" s="204"/>
      <c r="P436" s="204"/>
      <c r="Q436" s="204"/>
      <c r="R436" s="204"/>
      <c r="S436" s="204"/>
      <c r="T436" s="204"/>
      <c r="U436" s="204"/>
      <c r="V436" s="204"/>
      <c r="W436" s="204"/>
      <c r="X436" s="204"/>
      <c r="Y436" s="204"/>
      <c r="Z436" s="204"/>
      <c r="AA436" s="204"/>
      <c r="AB436" s="204"/>
      <c r="AC436" s="204"/>
      <c r="AD436" s="204"/>
      <c r="AE436" s="204"/>
      <c r="AF436" s="204"/>
      <c r="AG436" s="204"/>
    </row>
    <row r="437" spans="1:33" ht="15.95" customHeight="1">
      <c r="A437" s="204"/>
      <c r="B437" s="204"/>
      <c r="C437" s="204"/>
      <c r="D437" s="204"/>
      <c r="E437" s="204"/>
      <c r="F437" s="204"/>
      <c r="G437" s="204"/>
      <c r="H437" s="204"/>
      <c r="I437" s="204"/>
      <c r="J437" s="204"/>
      <c r="K437" s="204"/>
      <c r="L437" s="204"/>
      <c r="M437" s="204"/>
      <c r="N437" s="204"/>
      <c r="O437" s="204"/>
      <c r="P437" s="204"/>
      <c r="Q437" s="204"/>
      <c r="R437" s="204"/>
      <c r="S437" s="204"/>
      <c r="T437" s="204"/>
      <c r="U437" s="204"/>
      <c r="V437" s="204"/>
      <c r="W437" s="204"/>
      <c r="X437" s="204"/>
      <c r="Y437" s="204"/>
      <c r="Z437" s="204"/>
      <c r="AA437" s="204"/>
      <c r="AB437" s="204"/>
      <c r="AC437" s="204"/>
      <c r="AD437" s="204"/>
      <c r="AE437" s="204"/>
      <c r="AF437" s="204"/>
      <c r="AG437" s="204"/>
    </row>
    <row r="438" spans="1:33" ht="15.95" customHeight="1">
      <c r="A438" s="204"/>
      <c r="B438" s="204"/>
      <c r="C438" s="204"/>
      <c r="D438" s="204"/>
      <c r="E438" s="204"/>
      <c r="F438" s="204"/>
      <c r="G438" s="204"/>
      <c r="H438" s="204"/>
      <c r="I438" s="204"/>
      <c r="J438" s="204"/>
      <c r="K438" s="204"/>
      <c r="L438" s="204"/>
      <c r="M438" s="204"/>
      <c r="N438" s="204"/>
      <c r="O438" s="204"/>
      <c r="P438" s="204"/>
      <c r="Q438" s="204"/>
      <c r="R438" s="204"/>
      <c r="S438" s="204"/>
      <c r="T438" s="204"/>
      <c r="U438" s="204"/>
      <c r="V438" s="204"/>
      <c r="W438" s="204"/>
      <c r="X438" s="204"/>
      <c r="Y438" s="204"/>
      <c r="Z438" s="204"/>
      <c r="AA438" s="204"/>
      <c r="AB438" s="204"/>
      <c r="AC438" s="204"/>
      <c r="AD438" s="204"/>
      <c r="AE438" s="204"/>
      <c r="AF438" s="204"/>
      <c r="AG438" s="204"/>
    </row>
    <row r="439" spans="1:33" ht="15.95" customHeight="1">
      <c r="A439" s="204"/>
      <c r="B439" s="204"/>
      <c r="C439" s="204"/>
      <c r="D439" s="204"/>
      <c r="E439" s="204"/>
      <c r="F439" s="204"/>
      <c r="G439" s="204"/>
      <c r="H439" s="204"/>
      <c r="I439" s="204"/>
      <c r="J439" s="204"/>
      <c r="K439" s="204"/>
      <c r="L439" s="204"/>
      <c r="M439" s="204"/>
      <c r="N439" s="204"/>
      <c r="O439" s="204"/>
      <c r="P439" s="204"/>
      <c r="Q439" s="204"/>
      <c r="R439" s="204"/>
      <c r="S439" s="204"/>
      <c r="T439" s="204"/>
      <c r="U439" s="204"/>
      <c r="V439" s="204"/>
      <c r="W439" s="204"/>
      <c r="X439" s="204"/>
      <c r="Y439" s="204"/>
      <c r="Z439" s="204"/>
      <c r="AA439" s="204"/>
      <c r="AB439" s="204"/>
      <c r="AC439" s="204"/>
      <c r="AD439" s="204"/>
      <c r="AE439" s="204"/>
      <c r="AF439" s="204"/>
      <c r="AG439" s="204"/>
    </row>
    <row r="440" spans="1:33" ht="15.95" customHeight="1">
      <c r="A440" s="204"/>
      <c r="B440" s="204"/>
      <c r="C440" s="204"/>
      <c r="D440" s="204"/>
      <c r="E440" s="204"/>
      <c r="F440" s="204"/>
      <c r="G440" s="204"/>
      <c r="H440" s="204"/>
      <c r="I440" s="204"/>
      <c r="J440" s="204"/>
      <c r="K440" s="204"/>
      <c r="L440" s="204"/>
      <c r="M440" s="204"/>
      <c r="N440" s="204"/>
      <c r="O440" s="204"/>
      <c r="P440" s="204"/>
      <c r="Q440" s="204"/>
      <c r="R440" s="204"/>
      <c r="S440" s="204"/>
      <c r="T440" s="204"/>
      <c r="U440" s="204"/>
      <c r="V440" s="204"/>
      <c r="W440" s="204"/>
      <c r="X440" s="204"/>
      <c r="Y440" s="204"/>
      <c r="Z440" s="204"/>
      <c r="AA440" s="204"/>
      <c r="AB440" s="204"/>
      <c r="AC440" s="204"/>
      <c r="AD440" s="204"/>
      <c r="AE440" s="204"/>
      <c r="AF440" s="204"/>
      <c r="AG440" s="204"/>
    </row>
    <row r="441" spans="1:33" ht="15.95" customHeight="1">
      <c r="A441" s="204"/>
      <c r="B441" s="204"/>
      <c r="C441" s="204"/>
      <c r="D441" s="204"/>
      <c r="E441" s="204"/>
      <c r="F441" s="204"/>
      <c r="G441" s="204"/>
      <c r="H441" s="204"/>
      <c r="I441" s="204"/>
      <c r="J441" s="204"/>
      <c r="K441" s="204"/>
      <c r="L441" s="204"/>
      <c r="M441" s="204"/>
      <c r="N441" s="204"/>
      <c r="O441" s="204"/>
      <c r="P441" s="204"/>
      <c r="Q441" s="204"/>
      <c r="R441" s="204"/>
      <c r="S441" s="204"/>
      <c r="T441" s="204"/>
      <c r="U441" s="204"/>
      <c r="V441" s="204"/>
      <c r="W441" s="204"/>
      <c r="X441" s="204"/>
      <c r="Y441" s="204"/>
      <c r="Z441" s="204"/>
      <c r="AA441" s="204"/>
      <c r="AB441" s="204"/>
      <c r="AC441" s="204"/>
      <c r="AD441" s="204"/>
      <c r="AE441" s="204"/>
      <c r="AF441" s="204"/>
      <c r="AG441" s="204"/>
    </row>
    <row r="442" spans="1:33" ht="15.95"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row>
    <row r="443" spans="1:33">
      <c r="A443" s="181" t="s">
        <v>211</v>
      </c>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c r="AB443" s="181"/>
      <c r="AC443" s="181"/>
      <c r="AD443" s="181"/>
      <c r="AE443" s="181"/>
      <c r="AF443" s="181"/>
      <c r="AG443" s="181"/>
    </row>
    <row r="445" spans="1:33">
      <c r="A445" s="2" t="s">
        <v>212</v>
      </c>
    </row>
    <row r="447" spans="1:33">
      <c r="A447" s="2" t="s">
        <v>222</v>
      </c>
    </row>
    <row r="448" spans="1:33" ht="3.75" customHeight="1"/>
    <row r="449" spans="1:33" ht="15.95" customHeight="1">
      <c r="A449" s="5"/>
      <c r="B449" s="5"/>
      <c r="C449" s="5"/>
      <c r="D449" s="5"/>
      <c r="E449" s="5"/>
      <c r="F449" s="5"/>
      <c r="G449" s="5"/>
      <c r="H449" s="5"/>
      <c r="I449" s="5"/>
      <c r="J449" s="5"/>
      <c r="K449" s="243"/>
      <c r="L449" s="243"/>
      <c r="M449" s="243"/>
      <c r="N449" s="243"/>
      <c r="O449" s="243"/>
      <c r="P449" s="243"/>
      <c r="Q449" s="243"/>
      <c r="R449" s="243"/>
      <c r="S449" s="243"/>
      <c r="T449" s="243"/>
      <c r="U449" s="243"/>
      <c r="V449" s="243"/>
      <c r="W449" s="243"/>
      <c r="X449" s="243"/>
      <c r="Y449" s="243"/>
      <c r="Z449" s="243"/>
      <c r="AA449" s="243"/>
      <c r="AB449" s="243"/>
      <c r="AC449" s="243"/>
      <c r="AD449" s="243"/>
      <c r="AE449" s="243"/>
      <c r="AF449" s="243"/>
      <c r="AG449" s="5"/>
    </row>
    <row r="450" spans="1:33" ht="4.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row>
    <row r="451" spans="1:33" ht="7.5" customHeight="1">
      <c r="A451" s="5"/>
      <c r="B451" s="5"/>
      <c r="C451" s="5"/>
      <c r="D451" s="5"/>
      <c r="E451" s="5"/>
      <c r="F451" s="5"/>
      <c r="G451" s="5"/>
      <c r="H451" s="5"/>
      <c r="I451" s="5"/>
      <c r="J451" s="5"/>
      <c r="AG451" s="5"/>
    </row>
    <row r="452" spans="1:33">
      <c r="A452" s="2" t="s">
        <v>509</v>
      </c>
    </row>
    <row r="453" spans="1:33" ht="6.75" customHeight="1"/>
    <row r="454" spans="1:33">
      <c r="A454" s="5"/>
      <c r="B454" s="5"/>
      <c r="C454" s="5"/>
      <c r="D454" s="5"/>
      <c r="E454" s="5"/>
      <c r="F454" s="5"/>
      <c r="G454" s="5"/>
      <c r="H454" s="5"/>
      <c r="I454" s="5"/>
      <c r="J454" s="5"/>
      <c r="K454" s="5"/>
      <c r="L454" s="182"/>
      <c r="M454" s="182"/>
      <c r="N454" s="182"/>
      <c r="O454" s="182"/>
      <c r="P454" s="182"/>
      <c r="Q454" s="182"/>
      <c r="R454" s="5" t="s">
        <v>223</v>
      </c>
      <c r="S454" s="5"/>
      <c r="T454" s="5"/>
      <c r="U454" s="5"/>
      <c r="V454" s="5"/>
      <c r="W454" s="5"/>
      <c r="X454" s="5"/>
      <c r="Y454" s="5"/>
      <c r="Z454" s="5"/>
      <c r="AA454" s="5"/>
      <c r="AB454" s="5"/>
      <c r="AC454" s="5"/>
      <c r="AD454" s="5"/>
      <c r="AE454" s="5"/>
      <c r="AF454" s="5"/>
      <c r="AG454" s="5"/>
    </row>
    <row r="455" spans="1:33" ht="4.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row>
    <row r="456" spans="1:33" ht="6" customHeight="1"/>
    <row r="457" spans="1:33" ht="15.95" customHeight="1">
      <c r="A457" s="2" t="s">
        <v>508</v>
      </c>
    </row>
    <row r="458" spans="1:33" ht="7.5" customHeight="1"/>
    <row r="459" spans="1:33" ht="15.95" customHeight="1">
      <c r="A459" s="5"/>
      <c r="B459" s="5"/>
      <c r="C459" s="5"/>
      <c r="D459" s="5"/>
      <c r="E459" s="5"/>
      <c r="F459" s="5"/>
      <c r="G459" s="5"/>
      <c r="H459" s="5"/>
      <c r="I459" s="5"/>
      <c r="J459" s="5"/>
      <c r="K459" s="5"/>
      <c r="L459" s="182"/>
      <c r="M459" s="182"/>
      <c r="N459" s="182"/>
      <c r="O459" s="182"/>
      <c r="P459" s="182"/>
      <c r="Q459" s="182"/>
      <c r="R459" s="5" t="s">
        <v>224</v>
      </c>
      <c r="S459" s="5"/>
      <c r="T459" s="5"/>
      <c r="U459" s="5"/>
      <c r="V459" s="5"/>
      <c r="W459" s="5"/>
      <c r="X459" s="5"/>
      <c r="Y459" s="5"/>
      <c r="Z459" s="5"/>
      <c r="AA459" s="5"/>
      <c r="AB459" s="5"/>
      <c r="AC459" s="5"/>
      <c r="AD459" s="5"/>
      <c r="AE459" s="5"/>
      <c r="AF459" s="5"/>
      <c r="AG459" s="5"/>
    </row>
    <row r="460" spans="1:33" ht="5.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row>
    <row r="461" spans="1:33" ht="9"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18"/>
      <c r="AD461" s="18"/>
      <c r="AE461" s="18"/>
      <c r="AF461" s="18"/>
      <c r="AG461" s="18"/>
    </row>
    <row r="462" spans="1:33">
      <c r="A462" s="5" t="s">
        <v>510</v>
      </c>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row>
    <row r="463" spans="1:33" ht="8.2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row>
    <row r="464" spans="1:33">
      <c r="A464" s="5"/>
      <c r="B464" s="5"/>
      <c r="C464" s="5"/>
      <c r="D464" s="5" t="s">
        <v>213</v>
      </c>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row>
    <row r="465" spans="1:33" ht="4.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row>
    <row r="466" spans="1:33">
      <c r="A466" s="5"/>
      <c r="B466" s="5"/>
      <c r="C466" s="5"/>
      <c r="D466" s="5" t="s">
        <v>214</v>
      </c>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row>
    <row r="467" spans="1:33" ht="3.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row>
    <row r="468" spans="1:33">
      <c r="A468" s="5"/>
      <c r="B468" s="5"/>
      <c r="C468" s="5"/>
      <c r="D468" s="5" t="s">
        <v>460</v>
      </c>
      <c r="E468" s="5"/>
      <c r="F468" s="5"/>
      <c r="G468" s="5"/>
      <c r="H468" s="5"/>
      <c r="I468" s="5"/>
      <c r="J468" s="5"/>
      <c r="K468" s="5"/>
      <c r="L468" s="5"/>
      <c r="M468" s="5"/>
      <c r="N468" s="5" t="s">
        <v>458</v>
      </c>
      <c r="O468" s="183"/>
      <c r="P468" s="183"/>
      <c r="Q468" s="183"/>
      <c r="R468" s="183"/>
      <c r="S468" s="183"/>
      <c r="T468" s="183"/>
      <c r="U468" s="183"/>
      <c r="V468" s="183"/>
      <c r="W468" s="183"/>
      <c r="X468" s="183"/>
      <c r="Y468" s="183"/>
      <c r="Z468" s="183"/>
      <c r="AA468" s="183"/>
      <c r="AB468" s="183"/>
      <c r="AC468" s="5" t="s">
        <v>461</v>
      </c>
      <c r="AD468" s="5"/>
      <c r="AE468" s="5"/>
      <c r="AF468" s="5"/>
      <c r="AG468" s="5"/>
    </row>
    <row r="469" spans="1:33" ht="4.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row>
    <row r="470" spans="1:33" ht="6.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row>
    <row r="471" spans="1:33">
      <c r="A471" s="5" t="s">
        <v>227</v>
      </c>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row>
    <row r="472" spans="1:33" ht="6"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row>
    <row r="473" spans="1:33">
      <c r="A473" s="5"/>
      <c r="B473" s="5" t="s">
        <v>228</v>
      </c>
      <c r="C473" s="5"/>
      <c r="D473" s="5"/>
      <c r="E473" s="5"/>
      <c r="F473" s="5" t="s">
        <v>229</v>
      </c>
      <c r="G473" s="5"/>
      <c r="H473" s="5"/>
      <c r="I473" s="5"/>
      <c r="J473" s="40" t="s">
        <v>557</v>
      </c>
      <c r="K473" s="5"/>
      <c r="L473" s="5"/>
      <c r="M473" s="5"/>
      <c r="N473" s="5"/>
      <c r="O473" s="86" t="s">
        <v>568</v>
      </c>
      <c r="P473" s="5"/>
      <c r="Q473" s="5"/>
      <c r="R473" s="65"/>
      <c r="S473" s="65"/>
      <c r="T473" s="65"/>
      <c r="U473" s="65"/>
      <c r="V473" s="65"/>
      <c r="W473" s="65"/>
      <c r="X473" s="65"/>
      <c r="Y473" s="65"/>
      <c r="Z473" s="65"/>
      <c r="AA473" s="65"/>
      <c r="AB473" s="65"/>
      <c r="AC473" s="65"/>
      <c r="AD473" s="65"/>
      <c r="AE473" s="65"/>
      <c r="AF473" s="65"/>
      <c r="AG473" s="65"/>
    </row>
    <row r="474" spans="1:33" ht="6"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row>
    <row r="475" spans="1:33">
      <c r="A475" s="5"/>
      <c r="B475" s="5"/>
      <c r="C475" s="5"/>
      <c r="D475" s="5" t="s">
        <v>511</v>
      </c>
      <c r="E475" s="5"/>
      <c r="F475" s="5"/>
      <c r="G475" s="5"/>
      <c r="H475" s="5"/>
      <c r="I475" s="5"/>
      <c r="J475" s="5" t="s">
        <v>230</v>
      </c>
      <c r="K475" s="5"/>
      <c r="L475" s="5"/>
      <c r="M475" s="5" t="s">
        <v>231</v>
      </c>
      <c r="N475" s="5"/>
      <c r="O475" s="5"/>
      <c r="P475" s="5"/>
      <c r="Q475" s="5" t="s">
        <v>190</v>
      </c>
      <c r="R475" s="5"/>
      <c r="S475" s="5" t="s">
        <v>232</v>
      </c>
      <c r="T475" s="5"/>
      <c r="U475" s="5"/>
      <c r="V475" s="5"/>
      <c r="W475" s="5"/>
      <c r="X475" s="5"/>
      <c r="Y475" s="5"/>
      <c r="Z475" s="5"/>
      <c r="AA475" s="5"/>
      <c r="AB475" s="5"/>
      <c r="AC475" s="5"/>
      <c r="AD475" s="5"/>
      <c r="AE475" s="5"/>
      <c r="AF475" s="5"/>
      <c r="AG475" s="5"/>
    </row>
    <row r="476" spans="1:33" ht="5.2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row>
    <row r="477" spans="1:33">
      <c r="A477" s="5"/>
      <c r="B477" s="5"/>
      <c r="C477" s="5"/>
      <c r="D477" s="5" t="s">
        <v>512</v>
      </c>
      <c r="E477" s="5"/>
      <c r="F477" s="5"/>
      <c r="G477" s="5"/>
      <c r="H477" s="5"/>
      <c r="I477" s="5"/>
      <c r="J477" s="5" t="s">
        <v>230</v>
      </c>
      <c r="K477" s="5"/>
      <c r="L477" s="5"/>
      <c r="M477" s="5" t="s">
        <v>231</v>
      </c>
      <c r="N477" s="5"/>
      <c r="O477" s="5"/>
      <c r="P477" s="5"/>
      <c r="Q477" s="5" t="s">
        <v>190</v>
      </c>
      <c r="R477" s="5"/>
      <c r="S477" s="5" t="s">
        <v>232</v>
      </c>
      <c r="T477" s="5"/>
      <c r="U477" s="5"/>
      <c r="V477" s="5"/>
      <c r="W477" s="5"/>
      <c r="X477" s="5"/>
      <c r="Y477" s="5"/>
      <c r="Z477" s="5"/>
      <c r="AA477" s="5"/>
      <c r="AB477" s="5"/>
      <c r="AC477" s="5"/>
      <c r="AD477" s="5"/>
      <c r="AE477" s="5"/>
      <c r="AF477" s="5"/>
      <c r="AG477" s="5"/>
    </row>
    <row r="478" spans="1:33" ht="6"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row>
    <row r="479" spans="1:33">
      <c r="A479" s="5"/>
      <c r="B479" s="5"/>
      <c r="C479" s="244" t="s">
        <v>513</v>
      </c>
      <c r="D479" s="244"/>
      <c r="E479" s="244"/>
      <c r="F479" s="244"/>
      <c r="G479" s="244"/>
      <c r="H479" s="244"/>
      <c r="I479" s="244"/>
      <c r="J479" s="244"/>
      <c r="K479" s="244"/>
      <c r="L479" s="244"/>
      <c r="M479" s="244"/>
      <c r="N479" s="244"/>
      <c r="O479" s="244"/>
      <c r="P479" s="244"/>
      <c r="Q479" s="244"/>
      <c r="R479" s="244"/>
      <c r="S479" s="244"/>
      <c r="T479" s="244"/>
      <c r="U479" s="244"/>
      <c r="V479" s="244"/>
      <c r="W479" s="244"/>
      <c r="X479" s="244"/>
      <c r="Y479" s="244"/>
      <c r="Z479" s="244"/>
      <c r="AA479" s="244"/>
      <c r="AB479" s="244"/>
      <c r="AC479" s="244"/>
      <c r="AD479" s="244"/>
      <c r="AE479" s="244"/>
      <c r="AF479" s="244"/>
      <c r="AG479" s="5"/>
    </row>
    <row r="480" spans="1:33" ht="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row>
    <row r="481" spans="1:33" ht="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row>
    <row r="482" spans="1:33">
      <c r="A482" s="2" t="s">
        <v>225</v>
      </c>
    </row>
    <row r="483" spans="1:33" ht="7.5" customHeight="1"/>
    <row r="484" spans="1:33">
      <c r="A484" s="6"/>
      <c r="B484" s="6"/>
      <c r="C484" s="6"/>
      <c r="D484" s="6" t="s">
        <v>215</v>
      </c>
      <c r="E484" s="6"/>
      <c r="F484" s="6"/>
      <c r="G484" s="6"/>
      <c r="H484" s="6"/>
      <c r="I484" s="6"/>
      <c r="J484" s="6"/>
      <c r="K484" s="6"/>
      <c r="L484" s="6" t="s">
        <v>216</v>
      </c>
      <c r="M484" s="6"/>
      <c r="N484" s="6"/>
      <c r="O484" s="6"/>
      <c r="P484" s="6" t="s">
        <v>217</v>
      </c>
      <c r="Q484" s="6"/>
      <c r="R484" s="6"/>
      <c r="S484" s="6"/>
      <c r="T484" s="190"/>
      <c r="U484" s="190"/>
      <c r="V484" s="190"/>
      <c r="W484" s="190"/>
      <c r="X484" s="6" t="s">
        <v>218</v>
      </c>
      <c r="Y484" s="6"/>
      <c r="Z484" s="6"/>
      <c r="AA484" s="6"/>
      <c r="AB484" s="6"/>
      <c r="AC484" s="6"/>
      <c r="AD484" s="6"/>
      <c r="AE484" s="6"/>
      <c r="AF484" s="6"/>
      <c r="AG484" s="6"/>
    </row>
    <row r="485" spans="1:33" ht="6.75" customHeight="1"/>
    <row r="486" spans="1:33">
      <c r="A486" s="2" t="s">
        <v>569</v>
      </c>
    </row>
    <row r="487" spans="1:33" ht="5.25" customHeight="1"/>
    <row r="488" spans="1:33">
      <c r="D488" s="2" t="s">
        <v>561</v>
      </c>
      <c r="H488" s="87" t="s">
        <v>570</v>
      </c>
    </row>
    <row r="489" spans="1:33" ht="5.25" customHeight="1"/>
    <row r="490" spans="1:33" ht="13.5" customHeight="1">
      <c r="A490" s="6"/>
      <c r="B490" s="6"/>
      <c r="C490" s="6"/>
      <c r="D490" s="6" t="s">
        <v>571</v>
      </c>
      <c r="E490" s="6"/>
      <c r="F490" s="6"/>
      <c r="G490" s="6"/>
      <c r="H490" s="6"/>
      <c r="I490" s="88" t="s">
        <v>572</v>
      </c>
      <c r="J490" s="6"/>
      <c r="K490" s="6"/>
      <c r="L490" s="6"/>
      <c r="M490" s="6"/>
      <c r="N490" s="6"/>
      <c r="O490" s="6"/>
      <c r="P490" s="6"/>
      <c r="Q490" s="6"/>
      <c r="R490" s="6"/>
      <c r="S490" s="6"/>
      <c r="T490" s="6" t="s">
        <v>514</v>
      </c>
      <c r="U490" s="6"/>
      <c r="V490" s="6"/>
      <c r="W490" s="6"/>
      <c r="X490" s="6"/>
      <c r="Y490" s="6"/>
      <c r="Z490" s="6"/>
      <c r="AA490" s="6"/>
      <c r="AB490" s="6" t="s">
        <v>84</v>
      </c>
      <c r="AC490" s="6"/>
      <c r="AD490" s="6"/>
      <c r="AE490" s="6"/>
      <c r="AF490" s="6"/>
      <c r="AG490" s="6"/>
    </row>
    <row r="491" spans="1:33" ht="7.5" customHeight="1"/>
    <row r="492" spans="1:33">
      <c r="A492" s="2" t="s">
        <v>226</v>
      </c>
    </row>
    <row r="493" spans="1:33" ht="7.5" customHeight="1"/>
    <row r="494" spans="1:33">
      <c r="C494" s="5"/>
      <c r="D494" s="2" t="s">
        <v>215</v>
      </c>
    </row>
    <row r="495" spans="1:33" ht="7.5" customHeight="1">
      <c r="C495" s="5"/>
    </row>
    <row r="496" spans="1:33">
      <c r="A496" s="6"/>
      <c r="B496" s="6"/>
      <c r="C496" s="6"/>
      <c r="D496" s="6" t="s">
        <v>219</v>
      </c>
      <c r="E496" s="6"/>
      <c r="F496" s="6"/>
      <c r="G496" s="6"/>
      <c r="H496" s="6"/>
      <c r="I496" s="6"/>
      <c r="J496" s="6"/>
      <c r="K496" s="6"/>
      <c r="L496" s="6"/>
      <c r="M496" s="6"/>
      <c r="N496" s="6"/>
      <c r="O496" s="6"/>
      <c r="P496" s="6"/>
      <c r="Q496" s="6"/>
      <c r="R496" s="6"/>
      <c r="S496" s="6" t="s">
        <v>220</v>
      </c>
      <c r="T496" s="6"/>
      <c r="U496" s="6"/>
      <c r="V496" s="6"/>
      <c r="W496" s="6"/>
      <c r="X496" s="6"/>
      <c r="Y496" s="6"/>
      <c r="Z496" s="6"/>
      <c r="AA496" s="6"/>
      <c r="AB496" s="6"/>
      <c r="AC496" s="6"/>
      <c r="AD496" s="6"/>
      <c r="AE496" s="6"/>
      <c r="AF496" s="6"/>
      <c r="AG496" s="6"/>
    </row>
    <row r="497" spans="1:33" ht="5.25" customHeight="1"/>
    <row r="498" spans="1:33">
      <c r="A498" s="2" t="s">
        <v>233</v>
      </c>
    </row>
    <row r="499" spans="1:33" ht="5.25" customHeight="1"/>
    <row r="500" spans="1:33">
      <c r="A500" s="6"/>
      <c r="B500" s="6"/>
      <c r="C500" s="6"/>
      <c r="D500" s="6"/>
      <c r="E500" s="245"/>
      <c r="F500" s="245"/>
      <c r="G500" s="245"/>
      <c r="H500" s="245"/>
      <c r="I500" s="245"/>
      <c r="J500" s="245"/>
      <c r="K500" s="245"/>
      <c r="L500" s="245"/>
      <c r="M500" s="245"/>
      <c r="N500" s="245"/>
      <c r="O500" s="245"/>
      <c r="P500" s="245"/>
      <c r="Q500" s="245"/>
      <c r="R500" s="245"/>
      <c r="S500" s="245"/>
      <c r="T500" s="245"/>
      <c r="U500" s="245"/>
      <c r="V500" s="245"/>
      <c r="W500" s="245"/>
      <c r="X500" s="245"/>
      <c r="Y500" s="245"/>
      <c r="Z500" s="245"/>
      <c r="AA500" s="245"/>
      <c r="AB500" s="245"/>
      <c r="AC500" s="245"/>
      <c r="AD500" s="245"/>
      <c r="AE500" s="245"/>
      <c r="AF500" s="245"/>
      <c r="AG500" s="245"/>
    </row>
    <row r="501" spans="1:33" ht="9" customHeight="1"/>
    <row r="502" spans="1:33">
      <c r="A502" s="2" t="s">
        <v>221</v>
      </c>
    </row>
    <row r="503" spans="1:33" ht="7.5" customHeight="1"/>
    <row r="504" spans="1:33">
      <c r="A504" s="46" t="s">
        <v>244</v>
      </c>
      <c r="B504" s="45" t="s">
        <v>234</v>
      </c>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row>
    <row r="505" spans="1:33">
      <c r="A505" s="46" t="s">
        <v>245</v>
      </c>
      <c r="B505" s="45" t="s">
        <v>235</v>
      </c>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row>
    <row r="506" spans="1:33">
      <c r="A506" s="46"/>
      <c r="B506" s="45" t="s">
        <v>236</v>
      </c>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row>
    <row r="507" spans="1:33">
      <c r="A507" s="46" t="s">
        <v>246</v>
      </c>
      <c r="B507" s="45" t="s">
        <v>237</v>
      </c>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row>
    <row r="508" spans="1:33">
      <c r="A508" s="46" t="s">
        <v>242</v>
      </c>
      <c r="B508" s="41" t="s">
        <v>238</v>
      </c>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row>
    <row r="509" spans="1:33">
      <c r="A509" s="46"/>
      <c r="B509" s="42" t="s">
        <v>239</v>
      </c>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row>
    <row r="510" spans="1:33">
      <c r="A510" s="46"/>
      <c r="B510" s="43" t="s">
        <v>240</v>
      </c>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row>
    <row r="511" spans="1:33">
      <c r="A511" s="46" t="s">
        <v>243</v>
      </c>
      <c r="B511" s="43" t="s">
        <v>241</v>
      </c>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row>
    <row r="512" spans="1:33">
      <c r="A512" s="46" t="s">
        <v>247</v>
      </c>
      <c r="B512" s="41" t="s">
        <v>515</v>
      </c>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row>
    <row r="513" spans="1:33">
      <c r="A513" s="46"/>
      <c r="B513" s="44" t="s">
        <v>516</v>
      </c>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row>
    <row r="514" spans="1:33" ht="15.95" customHeight="1">
      <c r="A514" s="47" t="s">
        <v>248</v>
      </c>
      <c r="B514" s="45" t="s">
        <v>249</v>
      </c>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row>
    <row r="515" spans="1:33" ht="15.95" customHeight="1">
      <c r="A515" s="47"/>
      <c r="B515" s="45" t="s">
        <v>250</v>
      </c>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row>
    <row r="517" spans="1:33">
      <c r="A517" s="181" t="s">
        <v>256</v>
      </c>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c r="AA517" s="181"/>
      <c r="AB517" s="181"/>
      <c r="AC517" s="181"/>
      <c r="AD517" s="181"/>
      <c r="AE517" s="181"/>
      <c r="AF517" s="181"/>
      <c r="AG517" s="181"/>
    </row>
    <row r="518" spans="1:33">
      <c r="A518" s="14"/>
    </row>
    <row r="519" spans="1:33">
      <c r="A519" s="14" t="s">
        <v>91</v>
      </c>
      <c r="B519" s="2" t="s">
        <v>92</v>
      </c>
      <c r="H519" s="242" t="str">
        <f>IF(I185="","",I185)</f>
        <v/>
      </c>
      <c r="I519" s="242"/>
      <c r="J519" s="242"/>
      <c r="K519" s="242"/>
      <c r="L519" s="242"/>
      <c r="M519" s="242"/>
      <c r="N519" s="242"/>
      <c r="O519" s="242"/>
      <c r="P519" s="242"/>
      <c r="Q519" s="242"/>
      <c r="R519" s="242"/>
      <c r="S519" s="242"/>
      <c r="T519" s="242"/>
      <c r="U519" s="242"/>
      <c r="V519" s="242"/>
      <c r="W519" s="242"/>
      <c r="X519" s="242"/>
      <c r="Y519" s="242"/>
      <c r="Z519" s="242"/>
      <c r="AA519" s="242"/>
      <c r="AB519" s="242"/>
      <c r="AC519" s="242"/>
      <c r="AD519" s="242"/>
      <c r="AE519" s="242"/>
      <c r="AF519" s="242"/>
      <c r="AG519" s="242"/>
    </row>
    <row r="522" spans="1:33">
      <c r="A522" s="14" t="s">
        <v>94</v>
      </c>
      <c r="B522" s="2" t="s">
        <v>93</v>
      </c>
    </row>
    <row r="523" spans="1:33">
      <c r="A523" s="14"/>
    </row>
    <row r="524" spans="1:33">
      <c r="C524" s="241"/>
      <c r="D524" s="241"/>
      <c r="E524" s="241"/>
      <c r="F524" s="241"/>
      <c r="G524" s="241"/>
      <c r="H524" s="241"/>
      <c r="I524" s="241"/>
      <c r="J524" s="241"/>
      <c r="K524" s="241"/>
      <c r="L524" s="241"/>
      <c r="M524" s="241"/>
      <c r="N524" s="241"/>
      <c r="O524" s="241"/>
      <c r="P524" s="241"/>
      <c r="Q524" s="241"/>
      <c r="R524" s="241"/>
      <c r="S524" s="241"/>
      <c r="T524" s="241"/>
      <c r="U524" s="241"/>
      <c r="V524" s="241"/>
      <c r="W524" s="241"/>
      <c r="X524" s="241"/>
      <c r="Y524" s="241"/>
      <c r="Z524" s="241"/>
      <c r="AA524" s="241"/>
      <c r="AB524" s="241"/>
      <c r="AC524" s="241"/>
      <c r="AD524" s="241"/>
      <c r="AE524" s="241"/>
      <c r="AF524" s="241"/>
      <c r="AG524" s="241"/>
    </row>
    <row r="525" spans="1:33">
      <c r="C525" s="241"/>
      <c r="D525" s="241"/>
      <c r="E525" s="241"/>
      <c r="F525" s="241"/>
      <c r="G525" s="241"/>
      <c r="H525" s="241"/>
      <c r="I525" s="241"/>
      <c r="J525" s="241"/>
      <c r="K525" s="241"/>
      <c r="L525" s="241"/>
      <c r="M525" s="241"/>
      <c r="N525" s="241"/>
      <c r="O525" s="241"/>
      <c r="P525" s="241"/>
      <c r="Q525" s="241"/>
      <c r="R525" s="241"/>
      <c r="S525" s="241"/>
      <c r="T525" s="241"/>
      <c r="U525" s="241"/>
      <c r="V525" s="241"/>
      <c r="W525" s="241"/>
      <c r="X525" s="241"/>
      <c r="Y525" s="241"/>
      <c r="Z525" s="241"/>
      <c r="AA525" s="241"/>
      <c r="AB525" s="241"/>
      <c r="AC525" s="241"/>
      <c r="AD525" s="241"/>
      <c r="AE525" s="241"/>
      <c r="AF525" s="241"/>
      <c r="AG525" s="241"/>
    </row>
    <row r="526" spans="1:33">
      <c r="C526" s="241"/>
      <c r="D526" s="241"/>
      <c r="E526" s="241"/>
      <c r="F526" s="241"/>
      <c r="G526" s="241"/>
      <c r="H526" s="241"/>
      <c r="I526" s="241"/>
      <c r="J526" s="241"/>
      <c r="K526" s="241"/>
      <c r="L526" s="241"/>
      <c r="M526" s="241"/>
      <c r="N526" s="241"/>
      <c r="O526" s="241"/>
      <c r="P526" s="241"/>
      <c r="Q526" s="241"/>
      <c r="R526" s="241"/>
      <c r="S526" s="241"/>
      <c r="T526" s="241"/>
      <c r="U526" s="241"/>
      <c r="V526" s="241"/>
      <c r="W526" s="241"/>
      <c r="X526" s="241"/>
      <c r="Y526" s="241"/>
      <c r="Z526" s="241"/>
      <c r="AA526" s="241"/>
      <c r="AB526" s="241"/>
      <c r="AC526" s="241"/>
      <c r="AD526" s="241"/>
      <c r="AE526" s="241"/>
      <c r="AF526" s="241"/>
      <c r="AG526" s="241"/>
    </row>
    <row r="527" spans="1:33">
      <c r="C527" s="241"/>
      <c r="D527" s="241"/>
      <c r="E527" s="241"/>
      <c r="F527" s="241"/>
      <c r="G527" s="241"/>
      <c r="H527" s="241"/>
      <c r="I527" s="241"/>
      <c r="J527" s="241"/>
      <c r="K527" s="241"/>
      <c r="L527" s="241"/>
      <c r="M527" s="241"/>
      <c r="N527" s="241"/>
      <c r="O527" s="241"/>
      <c r="P527" s="241"/>
      <c r="Q527" s="241"/>
      <c r="R527" s="241"/>
      <c r="S527" s="241"/>
      <c r="T527" s="241"/>
      <c r="U527" s="241"/>
      <c r="V527" s="241"/>
      <c r="W527" s="241"/>
      <c r="X527" s="241"/>
      <c r="Y527" s="241"/>
      <c r="Z527" s="241"/>
      <c r="AA527" s="241"/>
      <c r="AB527" s="241"/>
      <c r="AC527" s="241"/>
      <c r="AD527" s="241"/>
      <c r="AE527" s="241"/>
      <c r="AF527" s="241"/>
      <c r="AG527" s="241"/>
    </row>
    <row r="528" spans="1:33">
      <c r="C528" s="241"/>
      <c r="D528" s="241"/>
      <c r="E528" s="241"/>
      <c r="F528" s="241"/>
      <c r="G528" s="241"/>
      <c r="H528" s="241"/>
      <c r="I528" s="241"/>
      <c r="J528" s="241"/>
      <c r="K528" s="241"/>
      <c r="L528" s="241"/>
      <c r="M528" s="241"/>
      <c r="N528" s="241"/>
      <c r="O528" s="241"/>
      <c r="P528" s="241"/>
      <c r="Q528" s="241"/>
      <c r="R528" s="241"/>
      <c r="S528" s="241"/>
      <c r="T528" s="241"/>
      <c r="U528" s="241"/>
      <c r="V528" s="241"/>
      <c r="W528" s="241"/>
      <c r="X528" s="241"/>
      <c r="Y528" s="241"/>
      <c r="Z528" s="241"/>
      <c r="AA528" s="241"/>
      <c r="AB528" s="241"/>
      <c r="AC528" s="241"/>
      <c r="AD528" s="241"/>
      <c r="AE528" s="241"/>
      <c r="AF528" s="241"/>
      <c r="AG528" s="241"/>
    </row>
    <row r="529" spans="1:33">
      <c r="C529" s="241"/>
      <c r="D529" s="241"/>
      <c r="E529" s="241"/>
      <c r="F529" s="241"/>
      <c r="G529" s="241"/>
      <c r="H529" s="241"/>
      <c r="I529" s="241"/>
      <c r="J529" s="241"/>
      <c r="K529" s="241"/>
      <c r="L529" s="241"/>
      <c r="M529" s="241"/>
      <c r="N529" s="241"/>
      <c r="O529" s="241"/>
      <c r="P529" s="241"/>
      <c r="Q529" s="241"/>
      <c r="R529" s="241"/>
      <c r="S529" s="241"/>
      <c r="T529" s="241"/>
      <c r="U529" s="241"/>
      <c r="V529" s="241"/>
      <c r="W529" s="241"/>
      <c r="X529" s="241"/>
      <c r="Y529" s="241"/>
      <c r="Z529" s="241"/>
      <c r="AA529" s="241"/>
      <c r="AB529" s="241"/>
      <c r="AC529" s="241"/>
      <c r="AD529" s="241"/>
      <c r="AE529" s="241"/>
      <c r="AF529" s="241"/>
      <c r="AG529" s="241"/>
    </row>
    <row r="530" spans="1:33">
      <c r="C530" s="241"/>
      <c r="D530" s="241"/>
      <c r="E530" s="241"/>
      <c r="F530" s="241"/>
      <c r="G530" s="241"/>
      <c r="H530" s="241"/>
      <c r="I530" s="241"/>
      <c r="J530" s="241"/>
      <c r="K530" s="241"/>
      <c r="L530" s="241"/>
      <c r="M530" s="241"/>
      <c r="N530" s="241"/>
      <c r="O530" s="241"/>
      <c r="P530" s="241"/>
      <c r="Q530" s="241"/>
      <c r="R530" s="241"/>
      <c r="S530" s="241"/>
      <c r="T530" s="241"/>
      <c r="U530" s="241"/>
      <c r="V530" s="241"/>
      <c r="W530" s="241"/>
      <c r="X530" s="241"/>
      <c r="Y530" s="241"/>
      <c r="Z530" s="241"/>
      <c r="AA530" s="241"/>
      <c r="AB530" s="241"/>
      <c r="AC530" s="241"/>
      <c r="AD530" s="241"/>
      <c r="AE530" s="241"/>
      <c r="AF530" s="241"/>
      <c r="AG530" s="241"/>
    </row>
    <row r="531" spans="1:33">
      <c r="C531" s="241"/>
      <c r="D531" s="241"/>
      <c r="E531" s="241"/>
      <c r="F531" s="241"/>
      <c r="G531" s="241"/>
      <c r="H531" s="241"/>
      <c r="I531" s="241"/>
      <c r="J531" s="241"/>
      <c r="K531" s="241"/>
      <c r="L531" s="241"/>
      <c r="M531" s="241"/>
      <c r="N531" s="241"/>
      <c r="O531" s="241"/>
      <c r="P531" s="241"/>
      <c r="Q531" s="241"/>
      <c r="R531" s="241"/>
      <c r="S531" s="241"/>
      <c r="T531" s="241"/>
      <c r="U531" s="241"/>
      <c r="V531" s="241"/>
      <c r="W531" s="241"/>
      <c r="X531" s="241"/>
      <c r="Y531" s="241"/>
      <c r="Z531" s="241"/>
      <c r="AA531" s="241"/>
      <c r="AB531" s="241"/>
      <c r="AC531" s="241"/>
      <c r="AD531" s="241"/>
      <c r="AE531" s="241"/>
      <c r="AF531" s="241"/>
      <c r="AG531" s="241"/>
    </row>
    <row r="532" spans="1:33">
      <c r="C532" s="241"/>
      <c r="D532" s="241"/>
      <c r="E532" s="241"/>
      <c r="F532" s="241"/>
      <c r="G532" s="241"/>
      <c r="H532" s="241"/>
      <c r="I532" s="241"/>
      <c r="J532" s="241"/>
      <c r="K532" s="241"/>
      <c r="L532" s="241"/>
      <c r="M532" s="241"/>
      <c r="N532" s="241"/>
      <c r="O532" s="241"/>
      <c r="P532" s="241"/>
      <c r="Q532" s="241"/>
      <c r="R532" s="241"/>
      <c r="S532" s="241"/>
      <c r="T532" s="241"/>
      <c r="U532" s="241"/>
      <c r="V532" s="241"/>
      <c r="W532" s="241"/>
      <c r="X532" s="241"/>
      <c r="Y532" s="241"/>
      <c r="Z532" s="241"/>
      <c r="AA532" s="241"/>
      <c r="AB532" s="241"/>
      <c r="AC532" s="241"/>
      <c r="AD532" s="241"/>
      <c r="AE532" s="241"/>
      <c r="AF532" s="241"/>
      <c r="AG532" s="241"/>
    </row>
    <row r="533" spans="1:33">
      <c r="C533" s="241"/>
      <c r="D533" s="241"/>
      <c r="E533" s="241"/>
      <c r="F533" s="241"/>
      <c r="G533" s="241"/>
      <c r="H533" s="241"/>
      <c r="I533" s="241"/>
      <c r="J533" s="241"/>
      <c r="K533" s="241"/>
      <c r="L533" s="241"/>
      <c r="M533" s="241"/>
      <c r="N533" s="241"/>
      <c r="O533" s="241"/>
      <c r="P533" s="241"/>
      <c r="Q533" s="241"/>
      <c r="R533" s="241"/>
      <c r="S533" s="241"/>
      <c r="T533" s="241"/>
      <c r="U533" s="241"/>
      <c r="V533" s="241"/>
      <c r="W533" s="241"/>
      <c r="X533" s="241"/>
      <c r="Y533" s="241"/>
      <c r="Z533" s="241"/>
      <c r="AA533" s="241"/>
      <c r="AB533" s="241"/>
      <c r="AC533" s="241"/>
      <c r="AD533" s="241"/>
      <c r="AE533" s="241"/>
      <c r="AF533" s="241"/>
      <c r="AG533" s="241"/>
    </row>
    <row r="535" spans="1:33">
      <c r="A535" s="14" t="s">
        <v>96</v>
      </c>
      <c r="B535" s="2" t="s">
        <v>95</v>
      </c>
    </row>
    <row r="537" spans="1:33">
      <c r="C537" s="241"/>
      <c r="D537" s="241"/>
      <c r="E537" s="241"/>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row>
    <row r="538" spans="1:33">
      <c r="C538" s="241"/>
      <c r="D538" s="241"/>
      <c r="E538" s="241"/>
      <c r="F538" s="241"/>
      <c r="G538" s="241"/>
      <c r="H538" s="241"/>
      <c r="I538" s="241"/>
      <c r="J538" s="241"/>
      <c r="K538" s="241"/>
      <c r="L538" s="241"/>
      <c r="M538" s="241"/>
      <c r="N538" s="241"/>
      <c r="O538" s="241"/>
      <c r="P538" s="241"/>
      <c r="Q538" s="241"/>
      <c r="R538" s="241"/>
      <c r="S538" s="241"/>
      <c r="T538" s="241"/>
      <c r="U538" s="241"/>
      <c r="V538" s="241"/>
      <c r="W538" s="241"/>
      <c r="X538" s="241"/>
      <c r="Y538" s="241"/>
      <c r="Z538" s="241"/>
      <c r="AA538" s="241"/>
      <c r="AB538" s="241"/>
      <c r="AC538" s="241"/>
      <c r="AD538" s="241"/>
      <c r="AE538" s="241"/>
      <c r="AF538" s="241"/>
      <c r="AG538" s="241"/>
    </row>
    <row r="539" spans="1:33">
      <c r="C539" s="241"/>
      <c r="D539" s="241"/>
      <c r="E539" s="241"/>
      <c r="F539" s="241"/>
      <c r="G539" s="241"/>
      <c r="H539" s="241"/>
      <c r="I539" s="241"/>
      <c r="J539" s="241"/>
      <c r="K539" s="241"/>
      <c r="L539" s="241"/>
      <c r="M539" s="241"/>
      <c r="N539" s="241"/>
      <c r="O539" s="241"/>
      <c r="P539" s="241"/>
      <c r="Q539" s="241"/>
      <c r="R539" s="241"/>
      <c r="S539" s="241"/>
      <c r="T539" s="241"/>
      <c r="U539" s="241"/>
      <c r="V539" s="241"/>
      <c r="W539" s="241"/>
      <c r="X539" s="241"/>
      <c r="Y539" s="241"/>
      <c r="Z539" s="241"/>
      <c r="AA539" s="241"/>
      <c r="AB539" s="241"/>
      <c r="AC539" s="241"/>
      <c r="AD539" s="241"/>
      <c r="AE539" s="241"/>
      <c r="AF539" s="241"/>
      <c r="AG539" s="241"/>
    </row>
    <row r="540" spans="1:33">
      <c r="C540" s="241"/>
      <c r="D540" s="241"/>
      <c r="E540" s="241"/>
      <c r="F540" s="241"/>
      <c r="G540" s="241"/>
      <c r="H540" s="241"/>
      <c r="I540" s="241"/>
      <c r="J540" s="241"/>
      <c r="K540" s="241"/>
      <c r="L540" s="241"/>
      <c r="M540" s="241"/>
      <c r="N540" s="241"/>
      <c r="O540" s="241"/>
      <c r="P540" s="241"/>
      <c r="Q540" s="241"/>
      <c r="R540" s="241"/>
      <c r="S540" s="241"/>
      <c r="T540" s="241"/>
      <c r="U540" s="241"/>
      <c r="V540" s="241"/>
      <c r="W540" s="241"/>
      <c r="X540" s="241"/>
      <c r="Y540" s="241"/>
      <c r="Z540" s="241"/>
      <c r="AA540" s="241"/>
      <c r="AB540" s="241"/>
      <c r="AC540" s="241"/>
      <c r="AD540" s="241"/>
      <c r="AE540" s="241"/>
      <c r="AF540" s="241"/>
      <c r="AG540" s="241"/>
    </row>
    <row r="541" spans="1:33">
      <c r="C541" s="241"/>
      <c r="D541" s="241"/>
      <c r="E541" s="241"/>
      <c r="F541" s="241"/>
      <c r="G541" s="241"/>
      <c r="H541" s="241"/>
      <c r="I541" s="241"/>
      <c r="J541" s="241"/>
      <c r="K541" s="241"/>
      <c r="L541" s="241"/>
      <c r="M541" s="241"/>
      <c r="N541" s="241"/>
      <c r="O541" s="241"/>
      <c r="P541" s="241"/>
      <c r="Q541" s="241"/>
      <c r="R541" s="241"/>
      <c r="S541" s="241"/>
      <c r="T541" s="241"/>
      <c r="U541" s="241"/>
      <c r="V541" s="241"/>
      <c r="W541" s="241"/>
      <c r="X541" s="241"/>
      <c r="Y541" s="241"/>
      <c r="Z541" s="241"/>
      <c r="AA541" s="241"/>
      <c r="AB541" s="241"/>
      <c r="AC541" s="241"/>
      <c r="AD541" s="241"/>
      <c r="AE541" s="241"/>
      <c r="AF541" s="241"/>
      <c r="AG541" s="241"/>
    </row>
    <row r="542" spans="1:33">
      <c r="C542" s="241"/>
      <c r="D542" s="241"/>
      <c r="E542" s="241"/>
      <c r="F542" s="241"/>
      <c r="G542" s="241"/>
      <c r="H542" s="241"/>
      <c r="I542" s="241"/>
      <c r="J542" s="241"/>
      <c r="K542" s="241"/>
      <c r="L542" s="241"/>
      <c r="M542" s="241"/>
      <c r="N542" s="241"/>
      <c r="O542" s="241"/>
      <c r="P542" s="241"/>
      <c r="Q542" s="241"/>
      <c r="R542" s="241"/>
      <c r="S542" s="241"/>
      <c r="T542" s="241"/>
      <c r="U542" s="241"/>
      <c r="V542" s="241"/>
      <c r="W542" s="241"/>
      <c r="X542" s="241"/>
      <c r="Y542" s="241"/>
      <c r="Z542" s="241"/>
      <c r="AA542" s="241"/>
      <c r="AB542" s="241"/>
      <c r="AC542" s="241"/>
      <c r="AD542" s="241"/>
      <c r="AE542" s="241"/>
      <c r="AF542" s="241"/>
      <c r="AG542" s="241"/>
    </row>
    <row r="543" spans="1:33">
      <c r="C543" s="241"/>
      <c r="D543" s="241"/>
      <c r="E543" s="241"/>
      <c r="F543" s="241"/>
      <c r="G543" s="241"/>
      <c r="H543" s="241"/>
      <c r="I543" s="241"/>
      <c r="J543" s="241"/>
      <c r="K543" s="241"/>
      <c r="L543" s="241"/>
      <c r="M543" s="241"/>
      <c r="N543" s="241"/>
      <c r="O543" s="241"/>
      <c r="P543" s="241"/>
      <c r="Q543" s="241"/>
      <c r="R543" s="241"/>
      <c r="S543" s="241"/>
      <c r="T543" s="241"/>
      <c r="U543" s="241"/>
      <c r="V543" s="241"/>
      <c r="W543" s="241"/>
      <c r="X543" s="241"/>
      <c r="Y543" s="241"/>
      <c r="Z543" s="241"/>
      <c r="AA543" s="241"/>
      <c r="AB543" s="241"/>
      <c r="AC543" s="241"/>
      <c r="AD543" s="241"/>
      <c r="AE543" s="241"/>
      <c r="AF543" s="241"/>
      <c r="AG543" s="241"/>
    </row>
    <row r="544" spans="1:33">
      <c r="C544" s="241"/>
      <c r="D544" s="241"/>
      <c r="E544" s="241"/>
      <c r="F544" s="241"/>
      <c r="G544" s="241"/>
      <c r="H544" s="241"/>
      <c r="I544" s="241"/>
      <c r="J544" s="241"/>
      <c r="K544" s="241"/>
      <c r="L544" s="241"/>
      <c r="M544" s="241"/>
      <c r="N544" s="241"/>
      <c r="O544" s="241"/>
      <c r="P544" s="241"/>
      <c r="Q544" s="241"/>
      <c r="R544" s="241"/>
      <c r="S544" s="241"/>
      <c r="T544" s="241"/>
      <c r="U544" s="241"/>
      <c r="V544" s="241"/>
      <c r="W544" s="241"/>
      <c r="X544" s="241"/>
      <c r="Y544" s="241"/>
      <c r="Z544" s="241"/>
      <c r="AA544" s="241"/>
      <c r="AB544" s="241"/>
      <c r="AC544" s="241"/>
      <c r="AD544" s="241"/>
      <c r="AE544" s="241"/>
      <c r="AF544" s="241"/>
      <c r="AG544" s="241"/>
    </row>
    <row r="545" spans="1:33">
      <c r="C545" s="241"/>
      <c r="D545" s="241"/>
      <c r="E545" s="241"/>
      <c r="F545" s="241"/>
      <c r="G545" s="241"/>
      <c r="H545" s="241"/>
      <c r="I545" s="241"/>
      <c r="J545" s="241"/>
      <c r="K545" s="241"/>
      <c r="L545" s="241"/>
      <c r="M545" s="241"/>
      <c r="N545" s="241"/>
      <c r="O545" s="241"/>
      <c r="P545" s="241"/>
      <c r="Q545" s="241"/>
      <c r="R545" s="241"/>
      <c r="S545" s="241"/>
      <c r="T545" s="241"/>
      <c r="U545" s="241"/>
      <c r="V545" s="241"/>
      <c r="W545" s="241"/>
      <c r="X545" s="241"/>
      <c r="Y545" s="241"/>
      <c r="Z545" s="241"/>
      <c r="AA545" s="241"/>
      <c r="AB545" s="241"/>
      <c r="AC545" s="241"/>
      <c r="AD545" s="241"/>
      <c r="AE545" s="241"/>
      <c r="AF545" s="241"/>
      <c r="AG545" s="241"/>
    </row>
    <row r="546" spans="1:33">
      <c r="C546" s="241"/>
      <c r="D546" s="241"/>
      <c r="E546" s="241"/>
      <c r="F546" s="241"/>
      <c r="G546" s="241"/>
      <c r="H546" s="241"/>
      <c r="I546" s="241"/>
      <c r="J546" s="241"/>
      <c r="K546" s="241"/>
      <c r="L546" s="241"/>
      <c r="M546" s="241"/>
      <c r="N546" s="241"/>
      <c r="O546" s="241"/>
      <c r="P546" s="241"/>
      <c r="Q546" s="241"/>
      <c r="R546" s="241"/>
      <c r="S546" s="241"/>
      <c r="T546" s="241"/>
      <c r="U546" s="241"/>
      <c r="V546" s="241"/>
      <c r="W546" s="241"/>
      <c r="X546" s="241"/>
      <c r="Y546" s="241"/>
      <c r="Z546" s="241"/>
      <c r="AA546" s="241"/>
      <c r="AB546" s="241"/>
      <c r="AC546" s="241"/>
      <c r="AD546" s="241"/>
      <c r="AE546" s="241"/>
      <c r="AF546" s="241"/>
      <c r="AG546" s="241"/>
    </row>
    <row r="547" spans="1:33">
      <c r="C547" s="241"/>
      <c r="D547" s="241"/>
      <c r="E547" s="241"/>
      <c r="F547" s="241"/>
      <c r="G547" s="241"/>
      <c r="H547" s="241"/>
      <c r="I547" s="241"/>
      <c r="J547" s="241"/>
      <c r="K547" s="241"/>
      <c r="L547" s="241"/>
      <c r="M547" s="241"/>
      <c r="N547" s="241"/>
      <c r="O547" s="241"/>
      <c r="P547" s="241"/>
      <c r="Q547" s="241"/>
      <c r="R547" s="241"/>
      <c r="S547" s="241"/>
      <c r="T547" s="241"/>
      <c r="U547" s="241"/>
      <c r="V547" s="241"/>
      <c r="W547" s="241"/>
      <c r="X547" s="241"/>
      <c r="Y547" s="241"/>
      <c r="Z547" s="241"/>
      <c r="AA547" s="241"/>
      <c r="AB547" s="241"/>
      <c r="AC547" s="241"/>
      <c r="AD547" s="241"/>
      <c r="AE547" s="241"/>
      <c r="AF547" s="241"/>
      <c r="AG547" s="241"/>
    </row>
    <row r="548" spans="1:33">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row>
    <row r="551" spans="1:33">
      <c r="A551" s="14" t="s">
        <v>98</v>
      </c>
      <c r="B551" s="2" t="s">
        <v>97</v>
      </c>
    </row>
    <row r="553" spans="1:33">
      <c r="C553" s="241"/>
      <c r="D553" s="241"/>
      <c r="E553" s="241"/>
      <c r="F553" s="241"/>
      <c r="G553" s="241"/>
      <c r="H553" s="241"/>
      <c r="I553" s="241"/>
      <c r="J553" s="241"/>
      <c r="K553" s="241"/>
      <c r="L553" s="241"/>
      <c r="M553" s="241"/>
      <c r="N553" s="241"/>
      <c r="O553" s="241"/>
      <c r="P553" s="241"/>
      <c r="Q553" s="241"/>
      <c r="R553" s="241"/>
      <c r="S553" s="241"/>
      <c r="T553" s="241"/>
      <c r="U553" s="241"/>
      <c r="V553" s="241"/>
      <c r="W553" s="241"/>
      <c r="X553" s="241"/>
      <c r="Y553" s="241"/>
      <c r="Z553" s="241"/>
      <c r="AA553" s="241"/>
      <c r="AB553" s="241"/>
      <c r="AC553" s="241"/>
      <c r="AD553" s="241"/>
      <c r="AE553" s="241"/>
      <c r="AF553" s="241"/>
      <c r="AG553" s="241"/>
    </row>
    <row r="554" spans="1:33">
      <c r="C554" s="241"/>
      <c r="D554" s="241"/>
      <c r="E554" s="241"/>
      <c r="F554" s="241"/>
      <c r="G554" s="241"/>
      <c r="H554" s="241"/>
      <c r="I554" s="241"/>
      <c r="J554" s="241"/>
      <c r="K554" s="241"/>
      <c r="L554" s="241"/>
      <c r="M554" s="241"/>
      <c r="N554" s="241"/>
      <c r="O554" s="241"/>
      <c r="P554" s="241"/>
      <c r="Q554" s="241"/>
      <c r="R554" s="241"/>
      <c r="S554" s="241"/>
      <c r="T554" s="241"/>
      <c r="U554" s="241"/>
      <c r="V554" s="241"/>
      <c r="W554" s="241"/>
      <c r="X554" s="241"/>
      <c r="Y554" s="241"/>
      <c r="Z554" s="241"/>
      <c r="AA554" s="241"/>
      <c r="AB554" s="241"/>
      <c r="AC554" s="241"/>
      <c r="AD554" s="241"/>
      <c r="AE554" s="241"/>
      <c r="AF554" s="241"/>
      <c r="AG554" s="241"/>
    </row>
    <row r="555" spans="1:33">
      <c r="C555" s="241"/>
      <c r="D555" s="241"/>
      <c r="E555" s="241"/>
      <c r="F555" s="241"/>
      <c r="G555" s="241"/>
      <c r="H555" s="241"/>
      <c r="I555" s="241"/>
      <c r="J555" s="241"/>
      <c r="K555" s="241"/>
      <c r="L555" s="241"/>
      <c r="M555" s="241"/>
      <c r="N555" s="241"/>
      <c r="O555" s="241"/>
      <c r="P555" s="241"/>
      <c r="Q555" s="241"/>
      <c r="R555" s="241"/>
      <c r="S555" s="241"/>
      <c r="T555" s="241"/>
      <c r="U555" s="241"/>
      <c r="V555" s="241"/>
      <c r="W555" s="241"/>
      <c r="X555" s="241"/>
      <c r="Y555" s="241"/>
      <c r="Z555" s="241"/>
      <c r="AA555" s="241"/>
      <c r="AB555" s="241"/>
      <c r="AC555" s="241"/>
      <c r="AD555" s="241"/>
      <c r="AE555" s="241"/>
      <c r="AF555" s="241"/>
      <c r="AG555" s="241"/>
    </row>
    <row r="556" spans="1:33">
      <c r="C556" s="241"/>
      <c r="D556" s="241"/>
      <c r="E556" s="241"/>
      <c r="F556" s="241"/>
      <c r="G556" s="241"/>
      <c r="H556" s="241"/>
      <c r="I556" s="241"/>
      <c r="J556" s="241"/>
      <c r="K556" s="241"/>
      <c r="L556" s="241"/>
      <c r="M556" s="241"/>
      <c r="N556" s="241"/>
      <c r="O556" s="241"/>
      <c r="P556" s="241"/>
      <c r="Q556" s="241"/>
      <c r="R556" s="241"/>
      <c r="S556" s="241"/>
      <c r="T556" s="241"/>
      <c r="U556" s="241"/>
      <c r="V556" s="241"/>
      <c r="W556" s="241"/>
      <c r="X556" s="241"/>
      <c r="Y556" s="241"/>
      <c r="Z556" s="241"/>
      <c r="AA556" s="241"/>
      <c r="AB556" s="241"/>
      <c r="AC556" s="241"/>
      <c r="AD556" s="241"/>
      <c r="AE556" s="241"/>
      <c r="AF556" s="241"/>
      <c r="AG556" s="241"/>
    </row>
    <row r="557" spans="1:33">
      <c r="C557" s="241"/>
      <c r="D557" s="241"/>
      <c r="E557" s="241"/>
      <c r="F557" s="241"/>
      <c r="G557" s="241"/>
      <c r="H557" s="241"/>
      <c r="I557" s="241"/>
      <c r="J557" s="241"/>
      <c r="K557" s="241"/>
      <c r="L557" s="241"/>
      <c r="M557" s="241"/>
      <c r="N557" s="241"/>
      <c r="O557" s="241"/>
      <c r="P557" s="241"/>
      <c r="Q557" s="241"/>
      <c r="R557" s="241"/>
      <c r="S557" s="241"/>
      <c r="T557" s="241"/>
      <c r="U557" s="241"/>
      <c r="V557" s="241"/>
      <c r="W557" s="241"/>
      <c r="X557" s="241"/>
      <c r="Y557" s="241"/>
      <c r="Z557" s="241"/>
      <c r="AA557" s="241"/>
      <c r="AB557" s="241"/>
      <c r="AC557" s="241"/>
      <c r="AD557" s="241"/>
      <c r="AE557" s="241"/>
      <c r="AF557" s="241"/>
      <c r="AG557" s="241"/>
    </row>
    <row r="558" spans="1:33">
      <c r="C558" s="241"/>
      <c r="D558" s="241"/>
      <c r="E558" s="241"/>
      <c r="F558" s="241"/>
      <c r="G558" s="241"/>
      <c r="H558" s="241"/>
      <c r="I558" s="241"/>
      <c r="J558" s="241"/>
      <c r="K558" s="241"/>
      <c r="L558" s="241"/>
      <c r="M558" s="241"/>
      <c r="N558" s="241"/>
      <c r="O558" s="241"/>
      <c r="P558" s="241"/>
      <c r="Q558" s="241"/>
      <c r="R558" s="241"/>
      <c r="S558" s="241"/>
      <c r="T558" s="241"/>
      <c r="U558" s="241"/>
      <c r="V558" s="241"/>
      <c r="W558" s="241"/>
      <c r="X558" s="241"/>
      <c r="Y558" s="241"/>
      <c r="Z558" s="241"/>
      <c r="AA558" s="241"/>
      <c r="AB558" s="241"/>
      <c r="AC558" s="241"/>
      <c r="AD558" s="241"/>
      <c r="AE558" s="241"/>
      <c r="AF558" s="241"/>
      <c r="AG558" s="241"/>
    </row>
    <row r="559" spans="1:33">
      <c r="C559" s="241"/>
      <c r="D559" s="241"/>
      <c r="E559" s="241"/>
      <c r="F559" s="241"/>
      <c r="G559" s="241"/>
      <c r="H559" s="241"/>
      <c r="I559" s="241"/>
      <c r="J559" s="241"/>
      <c r="K559" s="241"/>
      <c r="L559" s="241"/>
      <c r="M559" s="241"/>
      <c r="N559" s="241"/>
      <c r="O559" s="241"/>
      <c r="P559" s="241"/>
      <c r="Q559" s="241"/>
      <c r="R559" s="241"/>
      <c r="S559" s="241"/>
      <c r="T559" s="241"/>
      <c r="U559" s="241"/>
      <c r="V559" s="241"/>
      <c r="W559" s="241"/>
      <c r="X559" s="241"/>
      <c r="Y559" s="241"/>
      <c r="Z559" s="241"/>
      <c r="AA559" s="241"/>
      <c r="AB559" s="241"/>
      <c r="AC559" s="241"/>
      <c r="AD559" s="241"/>
      <c r="AE559" s="241"/>
      <c r="AF559" s="241"/>
      <c r="AG559" s="241"/>
    </row>
    <row r="560" spans="1:33">
      <c r="C560" s="241"/>
      <c r="D560" s="241"/>
      <c r="E560" s="241"/>
      <c r="F560" s="241"/>
      <c r="G560" s="241"/>
      <c r="H560" s="241"/>
      <c r="I560" s="241"/>
      <c r="J560" s="241"/>
      <c r="K560" s="241"/>
      <c r="L560" s="241"/>
      <c r="M560" s="241"/>
      <c r="N560" s="241"/>
      <c r="O560" s="241"/>
      <c r="P560" s="241"/>
      <c r="Q560" s="241"/>
      <c r="R560" s="241"/>
      <c r="S560" s="241"/>
      <c r="T560" s="241"/>
      <c r="U560" s="241"/>
      <c r="V560" s="241"/>
      <c r="W560" s="241"/>
      <c r="X560" s="241"/>
      <c r="Y560" s="241"/>
      <c r="Z560" s="241"/>
      <c r="AA560" s="241"/>
      <c r="AB560" s="241"/>
      <c r="AC560" s="241"/>
      <c r="AD560" s="241"/>
      <c r="AE560" s="241"/>
      <c r="AF560" s="241"/>
      <c r="AG560" s="241"/>
    </row>
    <row r="561" spans="3:33">
      <c r="C561" s="241"/>
      <c r="D561" s="241"/>
      <c r="E561" s="241"/>
      <c r="F561" s="241"/>
      <c r="G561" s="241"/>
      <c r="H561" s="241"/>
      <c r="I561" s="241"/>
      <c r="J561" s="241"/>
      <c r="K561" s="241"/>
      <c r="L561" s="241"/>
      <c r="M561" s="241"/>
      <c r="N561" s="241"/>
      <c r="O561" s="241"/>
      <c r="P561" s="241"/>
      <c r="Q561" s="241"/>
      <c r="R561" s="241"/>
      <c r="S561" s="241"/>
      <c r="T561" s="241"/>
      <c r="U561" s="241"/>
      <c r="V561" s="241"/>
      <c r="W561" s="241"/>
      <c r="X561" s="241"/>
      <c r="Y561" s="241"/>
      <c r="Z561" s="241"/>
      <c r="AA561" s="241"/>
      <c r="AB561" s="241"/>
      <c r="AC561" s="241"/>
      <c r="AD561" s="241"/>
      <c r="AE561" s="241"/>
      <c r="AF561" s="241"/>
      <c r="AG561" s="241"/>
    </row>
    <row r="562" spans="3:33">
      <c r="C562" s="241"/>
      <c r="D562" s="241"/>
      <c r="E562" s="241"/>
      <c r="F562" s="241"/>
      <c r="G562" s="241"/>
      <c r="H562" s="241"/>
      <c r="I562" s="241"/>
      <c r="J562" s="241"/>
      <c r="K562" s="241"/>
      <c r="L562" s="241"/>
      <c r="M562" s="241"/>
      <c r="N562" s="241"/>
      <c r="O562" s="241"/>
      <c r="P562" s="241"/>
      <c r="Q562" s="241"/>
      <c r="R562" s="241"/>
      <c r="S562" s="241"/>
      <c r="T562" s="241"/>
      <c r="U562" s="241"/>
      <c r="V562" s="241"/>
      <c r="W562" s="241"/>
      <c r="X562" s="241"/>
      <c r="Y562" s="241"/>
      <c r="Z562" s="241"/>
      <c r="AA562" s="241"/>
      <c r="AB562" s="241"/>
      <c r="AC562" s="241"/>
      <c r="AD562" s="241"/>
      <c r="AE562" s="241"/>
      <c r="AF562" s="241"/>
      <c r="AG562" s="241"/>
    </row>
    <row r="563" spans="3:33">
      <c r="C563" s="241"/>
      <c r="D563" s="241"/>
      <c r="E563" s="241"/>
      <c r="F563" s="241"/>
      <c r="G563" s="241"/>
      <c r="H563" s="241"/>
      <c r="I563" s="241"/>
      <c r="J563" s="241"/>
      <c r="K563" s="241"/>
      <c r="L563" s="241"/>
      <c r="M563" s="241"/>
      <c r="N563" s="241"/>
      <c r="O563" s="241"/>
      <c r="P563" s="241"/>
      <c r="Q563" s="241"/>
      <c r="R563" s="241"/>
      <c r="S563" s="241"/>
      <c r="T563" s="241"/>
      <c r="U563" s="241"/>
      <c r="V563" s="241"/>
      <c r="W563" s="241"/>
      <c r="X563" s="241"/>
      <c r="Y563" s="241"/>
      <c r="Z563" s="241"/>
      <c r="AA563" s="241"/>
      <c r="AB563" s="241"/>
      <c r="AC563" s="241"/>
      <c r="AD563" s="241"/>
      <c r="AE563" s="241"/>
      <c r="AF563" s="241"/>
      <c r="AG563" s="241"/>
    </row>
    <row r="564" spans="3:33">
      <c r="C564" s="241"/>
      <c r="D564" s="241"/>
      <c r="E564" s="241"/>
      <c r="F564" s="241"/>
      <c r="G564" s="241"/>
      <c r="H564" s="241"/>
      <c r="I564" s="241"/>
      <c r="J564" s="241"/>
      <c r="K564" s="241"/>
      <c r="L564" s="241"/>
      <c r="M564" s="241"/>
      <c r="N564" s="241"/>
      <c r="O564" s="241"/>
      <c r="P564" s="241"/>
      <c r="Q564" s="241"/>
      <c r="R564" s="241"/>
      <c r="S564" s="241"/>
      <c r="T564" s="241"/>
      <c r="U564" s="241"/>
      <c r="V564" s="241"/>
      <c r="W564" s="241"/>
      <c r="X564" s="241"/>
      <c r="Y564" s="241"/>
      <c r="Z564" s="241"/>
      <c r="AA564" s="241"/>
      <c r="AB564" s="241"/>
      <c r="AC564" s="241"/>
      <c r="AD564" s="241"/>
      <c r="AE564" s="241"/>
      <c r="AF564" s="241"/>
      <c r="AG564" s="241"/>
    </row>
    <row r="565" spans="3:33">
      <c r="C565" s="241"/>
      <c r="D565" s="241"/>
      <c r="E565" s="241"/>
      <c r="F565" s="241"/>
      <c r="G565" s="241"/>
      <c r="H565" s="241"/>
      <c r="I565" s="241"/>
      <c r="J565" s="241"/>
      <c r="K565" s="241"/>
      <c r="L565" s="241"/>
      <c r="M565" s="241"/>
      <c r="N565" s="241"/>
      <c r="O565" s="241"/>
      <c r="P565" s="241"/>
      <c r="Q565" s="241"/>
      <c r="R565" s="241"/>
      <c r="S565" s="241"/>
      <c r="T565" s="241"/>
      <c r="U565" s="241"/>
      <c r="V565" s="241"/>
      <c r="W565" s="241"/>
      <c r="X565" s="241"/>
      <c r="Y565" s="241"/>
      <c r="Z565" s="241"/>
      <c r="AA565" s="241"/>
      <c r="AB565" s="241"/>
      <c r="AC565" s="241"/>
      <c r="AD565" s="241"/>
      <c r="AE565" s="241"/>
      <c r="AF565" s="241"/>
      <c r="AG565" s="241"/>
    </row>
    <row r="566" spans="3:33">
      <c r="C566" s="241"/>
      <c r="D566" s="241"/>
      <c r="E566" s="241"/>
      <c r="F566" s="241"/>
      <c r="G566" s="241"/>
      <c r="H566" s="241"/>
      <c r="I566" s="241"/>
      <c r="J566" s="241"/>
      <c r="K566" s="241"/>
      <c r="L566" s="241"/>
      <c r="M566" s="241"/>
      <c r="N566" s="241"/>
      <c r="O566" s="241"/>
      <c r="P566" s="241"/>
      <c r="Q566" s="241"/>
      <c r="R566" s="241"/>
      <c r="S566" s="241"/>
      <c r="T566" s="241"/>
      <c r="U566" s="241"/>
      <c r="V566" s="241"/>
      <c r="W566" s="241"/>
      <c r="X566" s="241"/>
      <c r="Y566" s="241"/>
      <c r="Z566" s="241"/>
      <c r="AA566" s="241"/>
      <c r="AB566" s="241"/>
      <c r="AC566" s="241"/>
      <c r="AD566" s="241"/>
      <c r="AE566" s="241"/>
      <c r="AF566" s="241"/>
      <c r="AG566" s="241"/>
    </row>
    <row r="567" spans="3:33">
      <c r="C567" s="241"/>
      <c r="D567" s="241"/>
      <c r="E567" s="241"/>
      <c r="F567" s="241"/>
      <c r="G567" s="241"/>
      <c r="H567" s="241"/>
      <c r="I567" s="241"/>
      <c r="J567" s="241"/>
      <c r="K567" s="241"/>
      <c r="L567" s="241"/>
      <c r="M567" s="241"/>
      <c r="N567" s="241"/>
      <c r="O567" s="241"/>
      <c r="P567" s="241"/>
      <c r="Q567" s="241"/>
      <c r="R567" s="241"/>
      <c r="S567" s="241"/>
      <c r="T567" s="241"/>
      <c r="U567" s="241"/>
      <c r="V567" s="241"/>
      <c r="W567" s="241"/>
      <c r="X567" s="241"/>
      <c r="Y567" s="241"/>
      <c r="Z567" s="241"/>
      <c r="AA567" s="241"/>
      <c r="AB567" s="241"/>
      <c r="AC567" s="241"/>
      <c r="AD567" s="241"/>
      <c r="AE567" s="241"/>
      <c r="AF567" s="241"/>
      <c r="AG567" s="241"/>
    </row>
    <row r="568" spans="3:33">
      <c r="C568" s="241"/>
      <c r="D568" s="241"/>
      <c r="E568" s="241"/>
      <c r="F568" s="241"/>
      <c r="G568" s="241"/>
      <c r="H568" s="241"/>
      <c r="I568" s="241"/>
      <c r="J568" s="241"/>
      <c r="K568" s="241"/>
      <c r="L568" s="241"/>
      <c r="M568" s="241"/>
      <c r="N568" s="241"/>
      <c r="O568" s="241"/>
      <c r="P568" s="241"/>
      <c r="Q568" s="241"/>
      <c r="R568" s="241"/>
      <c r="S568" s="241"/>
      <c r="T568" s="241"/>
      <c r="U568" s="241"/>
      <c r="V568" s="241"/>
      <c r="W568" s="241"/>
      <c r="X568" s="241"/>
      <c r="Y568" s="241"/>
      <c r="Z568" s="241"/>
      <c r="AA568" s="241"/>
      <c r="AB568" s="241"/>
      <c r="AC568" s="241"/>
      <c r="AD568" s="241"/>
      <c r="AE568" s="241"/>
      <c r="AF568" s="241"/>
      <c r="AG568" s="241"/>
    </row>
    <row r="569" spans="3:33">
      <c r="C569" s="241"/>
      <c r="D569" s="241"/>
      <c r="E569" s="241"/>
      <c r="F569" s="241"/>
      <c r="G569" s="241"/>
      <c r="H569" s="241"/>
      <c r="I569" s="241"/>
      <c r="J569" s="241"/>
      <c r="K569" s="241"/>
      <c r="L569" s="241"/>
      <c r="M569" s="241"/>
      <c r="N569" s="241"/>
      <c r="O569" s="241"/>
      <c r="P569" s="241"/>
      <c r="Q569" s="241"/>
      <c r="R569" s="241"/>
      <c r="S569" s="241"/>
      <c r="T569" s="241"/>
      <c r="U569" s="241"/>
      <c r="V569" s="241"/>
      <c r="W569" s="241"/>
      <c r="X569" s="241"/>
      <c r="Y569" s="241"/>
      <c r="Z569" s="241"/>
      <c r="AA569" s="241"/>
      <c r="AB569" s="241"/>
      <c r="AC569" s="241"/>
      <c r="AD569" s="241"/>
      <c r="AE569" s="241"/>
      <c r="AF569" s="241"/>
      <c r="AG569" s="241"/>
    </row>
  </sheetData>
  <sheetProtection selectLockedCells="1"/>
  <mergeCells count="151">
    <mergeCell ref="L394:Q394"/>
    <mergeCell ref="A517:AG517"/>
    <mergeCell ref="C524:AG533"/>
    <mergeCell ref="C537:AG548"/>
    <mergeCell ref="C553:AG569"/>
    <mergeCell ref="H519:AG519"/>
    <mergeCell ref="A443:AG443"/>
    <mergeCell ref="K449:AF449"/>
    <mergeCell ref="L454:Q454"/>
    <mergeCell ref="L459:Q459"/>
    <mergeCell ref="T484:W484"/>
    <mergeCell ref="C479:AF479"/>
    <mergeCell ref="E500:AG500"/>
    <mergeCell ref="C431:AF431"/>
    <mergeCell ref="A434:AG441"/>
    <mergeCell ref="O468:AB468"/>
    <mergeCell ref="A4:AG5"/>
    <mergeCell ref="A6:AG6"/>
    <mergeCell ref="Z7:AG7"/>
    <mergeCell ref="A44:AG50"/>
    <mergeCell ref="A35:M36"/>
    <mergeCell ref="A37:M38"/>
    <mergeCell ref="A41:M42"/>
    <mergeCell ref="R16:AF16"/>
    <mergeCell ref="N35:AG36"/>
    <mergeCell ref="N37:AG42"/>
    <mergeCell ref="B39:L40"/>
    <mergeCell ref="M39:M40"/>
    <mergeCell ref="R15:AF15"/>
    <mergeCell ref="R14:AF14"/>
    <mergeCell ref="R17:AF17"/>
    <mergeCell ref="R18:AF18"/>
    <mergeCell ref="R19:AF19"/>
    <mergeCell ref="R20:AF20"/>
    <mergeCell ref="K80:AG80"/>
    <mergeCell ref="A39:A40"/>
    <mergeCell ref="A63:AG63"/>
    <mergeCell ref="K68:AG68"/>
    <mergeCell ref="K69:AG69"/>
    <mergeCell ref="K70:AG70"/>
    <mergeCell ref="K71:AG71"/>
    <mergeCell ref="K72:AG72"/>
    <mergeCell ref="K76:AG76"/>
    <mergeCell ref="K77:AG77"/>
    <mergeCell ref="K78:AG78"/>
    <mergeCell ref="K79:AG79"/>
    <mergeCell ref="K84:AG84"/>
    <mergeCell ref="K85:AG85"/>
    <mergeCell ref="K86:AG86"/>
    <mergeCell ref="K87:AG87"/>
    <mergeCell ref="K88:AG88"/>
    <mergeCell ref="R92:U92"/>
    <mergeCell ref="K102:AG102"/>
    <mergeCell ref="K103:AG103"/>
    <mergeCell ref="K104:AG104"/>
    <mergeCell ref="K93:AG93"/>
    <mergeCell ref="K94:AG94"/>
    <mergeCell ref="K96:AG96"/>
    <mergeCell ref="K97:AG97"/>
    <mergeCell ref="K98:AG98"/>
    <mergeCell ref="K95:AG95"/>
    <mergeCell ref="L92:M92"/>
    <mergeCell ref="V92:X92"/>
    <mergeCell ref="Y92:AF92"/>
    <mergeCell ref="N92:P92"/>
    <mergeCell ref="I177:AG177"/>
    <mergeCell ref="N187:P187"/>
    <mergeCell ref="X187:Z187"/>
    <mergeCell ref="I185:AG185"/>
    <mergeCell ref="I189:P189"/>
    <mergeCell ref="U189:Z189"/>
    <mergeCell ref="K106:AG106"/>
    <mergeCell ref="A112:AG117"/>
    <mergeCell ref="A119:AG119"/>
    <mergeCell ref="K123:AG123"/>
    <mergeCell ref="K124:AG124"/>
    <mergeCell ref="K140:AG140"/>
    <mergeCell ref="K141:AG141"/>
    <mergeCell ref="K142:AG142"/>
    <mergeCell ref="K157:AG157"/>
    <mergeCell ref="K158:AG158"/>
    <mergeCell ref="K159:AG159"/>
    <mergeCell ref="K160:AG160"/>
    <mergeCell ref="K165:AG165"/>
    <mergeCell ref="K108:AG108"/>
    <mergeCell ref="J105:N105"/>
    <mergeCell ref="O105:R105"/>
    <mergeCell ref="S105:V105"/>
    <mergeCell ref="W105:AF105"/>
    <mergeCell ref="K107:AG107"/>
    <mergeCell ref="K111:AG111"/>
    <mergeCell ref="K143:AG143"/>
    <mergeCell ref="K152:AG152"/>
    <mergeCell ref="K153:AG153"/>
    <mergeCell ref="K125:AG125"/>
    <mergeCell ref="K126:AG126"/>
    <mergeCell ref="K127:AG127"/>
    <mergeCell ref="K131:AG131"/>
    <mergeCell ref="K132:AG132"/>
    <mergeCell ref="K133:AG133"/>
    <mergeCell ref="K134:AG134"/>
    <mergeCell ref="K135:AG135"/>
    <mergeCell ref="K139:AG139"/>
    <mergeCell ref="K151:AG151"/>
    <mergeCell ref="K149:AG149"/>
    <mergeCell ref="K150:AG150"/>
    <mergeCell ref="Q272:AE272"/>
    <mergeCell ref="Q222:AG222"/>
    <mergeCell ref="J276:AE276"/>
    <mergeCell ref="E330:AG332"/>
    <mergeCell ref="AB193:AC193"/>
    <mergeCell ref="T193:U193"/>
    <mergeCell ref="V193:W193"/>
    <mergeCell ref="Y193:Z193"/>
    <mergeCell ref="H205:J205"/>
    <mergeCell ref="K205:T205"/>
    <mergeCell ref="U205:W205"/>
    <mergeCell ref="H209:N209"/>
    <mergeCell ref="A226:AG248"/>
    <mergeCell ref="N199:O199"/>
    <mergeCell ref="H219:AG219"/>
    <mergeCell ref="H220:AG220"/>
    <mergeCell ref="H211:U211"/>
    <mergeCell ref="Q312:AF312"/>
    <mergeCell ref="C280:E280"/>
    <mergeCell ref="A264:AG264"/>
    <mergeCell ref="AB216:AC216"/>
    <mergeCell ref="A371:AG371"/>
    <mergeCell ref="L389:Q389"/>
    <mergeCell ref="C377:AF377"/>
    <mergeCell ref="C384:AF384"/>
    <mergeCell ref="K166:AG166"/>
    <mergeCell ref="K167:AG167"/>
    <mergeCell ref="K168:AG168"/>
    <mergeCell ref="K161:AG161"/>
    <mergeCell ref="P402:AC402"/>
    <mergeCell ref="K169:AG169"/>
    <mergeCell ref="I213:R213"/>
    <mergeCell ref="T216:U216"/>
    <mergeCell ref="V216:W216"/>
    <mergeCell ref="Y216:Z216"/>
    <mergeCell ref="S302:AG302"/>
    <mergeCell ref="Q280:S280"/>
    <mergeCell ref="C308:AG308"/>
    <mergeCell ref="J274:AE274"/>
    <mergeCell ref="J272:O272"/>
    <mergeCell ref="R288:AE288"/>
    <mergeCell ref="R294:AE294"/>
    <mergeCell ref="L191:P191"/>
    <mergeCell ref="A174:AG174"/>
    <mergeCell ref="M179:O179"/>
  </mergeCells>
  <phoneticPr fontId="1"/>
  <dataValidations count="3">
    <dataValidation type="list" allowBlank="1" showInputMessage="1" showErrorMessage="1" sqref="J272:O272">
      <formula1>住宅関連</formula1>
    </dataValidation>
    <dataValidation type="list" allowBlank="1" showInputMessage="1" showErrorMessage="1" sqref="M179:O179">
      <formula1>"１,２,３,４,５,６,７,８,　"</formula1>
    </dataValidation>
    <dataValidation type="list" allowBlank="1" showInputMessage="1" showErrorMessage="1" sqref="L92:M92">
      <formula1>"1級,2級,木造,　"</formula1>
    </dataValidation>
  </dataValidations>
  <pageMargins left="0.70866141732283472" right="0.70866141732283472" top="0.74803149606299213" bottom="0.74803149606299213" header="0.31496062992125984" footer="0.31496062992125984"/>
  <pageSetup paperSize="9" orientation="portrait" blackAndWhite="1" r:id="rId1"/>
  <rowBreaks count="9" manualBreakCount="9">
    <brk id="61" max="16383" man="1"/>
    <brk id="117" max="32" man="1"/>
    <brk id="172" max="16383" man="1"/>
    <brk id="223" max="32" man="1"/>
    <brk id="263" max="32" man="1"/>
    <brk id="333" max="32" man="1"/>
    <brk id="369" max="32" man="1"/>
    <brk id="441" max="32" man="1"/>
    <brk id="515" max="32" man="1"/>
  </rowBreaks>
  <legacyDrawing r:id="rId2"/>
</worksheet>
</file>

<file path=xl/worksheets/sheet2.xml><?xml version="1.0" encoding="utf-8"?>
<worksheet xmlns="http://schemas.openxmlformats.org/spreadsheetml/2006/main" xmlns:r="http://schemas.openxmlformats.org/officeDocument/2006/relationships">
  <dimension ref="A1:AG55"/>
  <sheetViews>
    <sheetView view="pageBreakPreview" zoomScaleNormal="100" zoomScaleSheetLayoutView="100" workbookViewId="0">
      <selection activeCell="Z6" sqref="Z6:AG6"/>
    </sheetView>
  </sheetViews>
  <sheetFormatPr defaultRowHeight="12"/>
  <cols>
    <col min="1" max="70" width="2.625" style="1" customWidth="1"/>
    <col min="71" max="16384" width="9" style="1"/>
  </cols>
  <sheetData>
    <row r="1" spans="1:33">
      <c r="A1" s="1" t="s">
        <v>257</v>
      </c>
    </row>
    <row r="3" spans="1:33" ht="13.5" customHeight="1">
      <c r="A3" s="249" t="s">
        <v>99</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row>
    <row r="4" spans="1:33">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row>
    <row r="6" spans="1:33" ht="13.5">
      <c r="Z6" s="210" t="s">
        <v>544</v>
      </c>
      <c r="AA6" s="210"/>
      <c r="AB6" s="210"/>
      <c r="AC6" s="210"/>
      <c r="AD6" s="210"/>
      <c r="AE6" s="210"/>
      <c r="AF6" s="210"/>
      <c r="AG6" s="210"/>
    </row>
    <row r="10" spans="1:33" ht="13.5">
      <c r="A10" s="3" t="s">
        <v>2</v>
      </c>
    </row>
    <row r="14" spans="1:33" ht="13.5">
      <c r="J14" s="2" t="s">
        <v>4</v>
      </c>
      <c r="K14" s="2"/>
      <c r="L14" s="2"/>
      <c r="M14" s="2"/>
      <c r="N14" s="2"/>
      <c r="O14" s="2"/>
      <c r="P14" s="2"/>
      <c r="Q14" s="2"/>
      <c r="R14" s="227"/>
      <c r="S14" s="227"/>
      <c r="T14" s="227"/>
      <c r="U14" s="227"/>
      <c r="V14" s="227"/>
      <c r="W14" s="227"/>
      <c r="X14" s="227"/>
      <c r="Y14" s="227"/>
      <c r="Z14" s="227"/>
      <c r="AA14" s="227"/>
      <c r="AB14" s="227"/>
      <c r="AC14" s="227"/>
      <c r="AD14" s="227"/>
      <c r="AE14" s="227"/>
      <c r="AF14" s="227"/>
      <c r="AG14" s="2"/>
    </row>
    <row r="15" spans="1:33" ht="13.5">
      <c r="J15" s="2" t="s">
        <v>5</v>
      </c>
      <c r="K15" s="2"/>
      <c r="L15" s="2"/>
      <c r="M15" s="2"/>
      <c r="N15" s="2"/>
      <c r="O15" s="2"/>
      <c r="P15" s="2"/>
      <c r="Q15" s="2"/>
      <c r="R15" s="227"/>
      <c r="S15" s="227"/>
      <c r="T15" s="227"/>
      <c r="U15" s="227"/>
      <c r="V15" s="227"/>
      <c r="W15" s="227"/>
      <c r="X15" s="227"/>
      <c r="Y15" s="227"/>
      <c r="Z15" s="227"/>
      <c r="AA15" s="227"/>
      <c r="AB15" s="227"/>
      <c r="AC15" s="227"/>
      <c r="AD15" s="227"/>
      <c r="AE15" s="227"/>
      <c r="AF15" s="227"/>
      <c r="AG15" s="2"/>
    </row>
    <row r="16" spans="1:33" ht="13.5">
      <c r="J16" s="2" t="s">
        <v>6</v>
      </c>
      <c r="K16" s="2"/>
      <c r="L16" s="2"/>
      <c r="M16" s="2"/>
      <c r="N16" s="2"/>
      <c r="O16" s="2"/>
      <c r="P16" s="2"/>
      <c r="Q16" s="2"/>
      <c r="R16" s="227"/>
      <c r="S16" s="227"/>
      <c r="T16" s="227"/>
      <c r="U16" s="227"/>
      <c r="V16" s="227"/>
      <c r="W16" s="227"/>
      <c r="X16" s="227"/>
      <c r="Y16" s="227"/>
      <c r="Z16" s="227"/>
      <c r="AA16" s="227"/>
      <c r="AB16" s="227"/>
      <c r="AC16" s="227"/>
      <c r="AD16" s="227"/>
      <c r="AE16" s="227"/>
      <c r="AF16" s="227"/>
      <c r="AG16" s="2" t="s">
        <v>7</v>
      </c>
    </row>
    <row r="17" spans="1:33" ht="13.5">
      <c r="J17" s="3"/>
      <c r="K17" s="3"/>
      <c r="L17" s="3"/>
      <c r="M17" s="3"/>
      <c r="N17" s="3"/>
      <c r="O17" s="3"/>
      <c r="P17" s="3"/>
      <c r="Q17" s="3"/>
      <c r="R17" s="227"/>
      <c r="S17" s="227"/>
      <c r="T17" s="227"/>
      <c r="U17" s="227"/>
      <c r="V17" s="227"/>
      <c r="W17" s="227"/>
      <c r="X17" s="227"/>
      <c r="Y17" s="227"/>
      <c r="Z17" s="227"/>
      <c r="AA17" s="227"/>
      <c r="AB17" s="227"/>
      <c r="AC17" s="227"/>
      <c r="AD17" s="227"/>
      <c r="AE17" s="227"/>
      <c r="AF17" s="227"/>
      <c r="AG17" s="3"/>
    </row>
    <row r="18" spans="1:33" ht="13.5">
      <c r="J18" s="3"/>
      <c r="K18" s="3"/>
      <c r="L18" s="3"/>
      <c r="M18" s="3"/>
      <c r="N18" s="3"/>
      <c r="O18" s="3"/>
      <c r="P18" s="3"/>
      <c r="Q18" s="3"/>
      <c r="R18" s="227"/>
      <c r="S18" s="227"/>
      <c r="T18" s="227"/>
      <c r="U18" s="227"/>
      <c r="V18" s="227"/>
      <c r="W18" s="227"/>
      <c r="X18" s="227"/>
      <c r="Y18" s="227"/>
      <c r="Z18" s="227"/>
      <c r="AA18" s="227"/>
      <c r="AB18" s="227"/>
      <c r="AC18" s="227"/>
      <c r="AD18" s="227"/>
      <c r="AE18" s="227"/>
      <c r="AF18" s="227"/>
      <c r="AG18" s="3"/>
    </row>
    <row r="19" spans="1:33" ht="13.5">
      <c r="J19" s="3"/>
      <c r="K19" s="3"/>
      <c r="L19" s="3"/>
      <c r="M19" s="3"/>
      <c r="N19" s="3"/>
      <c r="O19" s="3"/>
      <c r="P19" s="3"/>
      <c r="Q19" s="3"/>
      <c r="R19" s="227"/>
      <c r="S19" s="227"/>
      <c r="T19" s="227"/>
      <c r="U19" s="227"/>
      <c r="V19" s="227"/>
      <c r="W19" s="227"/>
      <c r="X19" s="227"/>
      <c r="Y19" s="227"/>
      <c r="Z19" s="227"/>
      <c r="AA19" s="227"/>
      <c r="AB19" s="227"/>
      <c r="AC19" s="227"/>
      <c r="AD19" s="227"/>
      <c r="AE19" s="227"/>
      <c r="AF19" s="227"/>
      <c r="AG19" s="3"/>
    </row>
    <row r="20" spans="1:33" ht="13.5">
      <c r="J20" s="3"/>
      <c r="K20" s="3"/>
      <c r="L20" s="3"/>
      <c r="M20" s="3"/>
      <c r="N20" s="3"/>
      <c r="O20" s="3"/>
      <c r="P20" s="3"/>
      <c r="Q20" s="3"/>
      <c r="R20" s="227"/>
      <c r="S20" s="227"/>
      <c r="T20" s="227"/>
      <c r="U20" s="227"/>
      <c r="V20" s="227"/>
      <c r="W20" s="227"/>
      <c r="X20" s="227"/>
      <c r="Y20" s="227"/>
      <c r="Z20" s="227"/>
      <c r="AA20" s="227"/>
      <c r="AB20" s="227"/>
      <c r="AC20" s="227"/>
      <c r="AD20" s="227"/>
      <c r="AE20" s="227"/>
      <c r="AF20" s="227"/>
      <c r="AG20" s="3"/>
    </row>
    <row r="24" spans="1:33" ht="13.5">
      <c r="A24" s="15" t="s">
        <v>100</v>
      </c>
      <c r="B24" s="15"/>
      <c r="C24" s="246"/>
      <c r="D24" s="246"/>
      <c r="E24" s="246"/>
      <c r="F24" s="246"/>
      <c r="G24" s="246"/>
      <c r="H24" s="246"/>
      <c r="I24" s="246"/>
      <c r="J24" s="246"/>
      <c r="K24" s="246"/>
      <c r="L24" s="246"/>
      <c r="M24" s="246"/>
      <c r="N24" s="246"/>
      <c r="O24" s="246"/>
      <c r="P24" s="246"/>
      <c r="Q24" s="246"/>
      <c r="R24" s="15" t="s">
        <v>101</v>
      </c>
      <c r="S24" s="15"/>
      <c r="T24" s="15"/>
      <c r="U24" s="15"/>
      <c r="V24" s="15"/>
      <c r="W24" s="15"/>
      <c r="X24" s="15"/>
      <c r="Y24" s="15"/>
      <c r="Z24" s="15"/>
      <c r="AA24" s="15"/>
      <c r="AB24" s="15"/>
      <c r="AC24" s="15"/>
      <c r="AD24" s="15"/>
      <c r="AE24" s="15"/>
    </row>
    <row r="25" spans="1:33" ht="8.25" customHeight="1">
      <c r="A25" s="15"/>
      <c r="B25" s="15"/>
      <c r="C25" s="16"/>
      <c r="D25" s="16"/>
      <c r="E25" s="16"/>
      <c r="F25" s="16"/>
      <c r="G25" s="16"/>
      <c r="H25" s="16"/>
      <c r="I25" s="16"/>
      <c r="J25" s="16"/>
      <c r="K25" s="16"/>
      <c r="L25" s="16"/>
      <c r="M25" s="16"/>
      <c r="N25" s="16"/>
      <c r="O25" s="16"/>
      <c r="P25" s="16"/>
      <c r="Q25" s="16"/>
      <c r="R25" s="15"/>
      <c r="S25" s="15"/>
      <c r="T25" s="15"/>
      <c r="U25" s="15"/>
      <c r="V25" s="15"/>
      <c r="W25" s="15"/>
      <c r="X25" s="15"/>
      <c r="Y25" s="15"/>
      <c r="Z25" s="15"/>
      <c r="AA25" s="15"/>
      <c r="AB25" s="15"/>
      <c r="AC25" s="15"/>
      <c r="AD25" s="15"/>
      <c r="AE25" s="15"/>
    </row>
    <row r="26" spans="1:33" ht="13.5">
      <c r="A26" s="15" t="s">
        <v>104</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33" ht="8.2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row>
    <row r="28" spans="1:33" ht="13.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row>
    <row r="31" spans="1:33" ht="13.5" customHeight="1">
      <c r="A31" s="248" t="s">
        <v>105</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row>
    <row r="36" spans="1:33" ht="13.5">
      <c r="A36" s="1" t="s">
        <v>110</v>
      </c>
      <c r="I36" s="247" t="str">
        <f>IF(ＢＥＬＳに係る評価申請書!I177="","",ＢＥＬＳに係る評価申請書!I177)</f>
        <v/>
      </c>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row>
    <row r="41" spans="1:33" ht="13.5">
      <c r="A41" s="1" t="s">
        <v>111</v>
      </c>
      <c r="I41" s="247" t="str">
        <f>IF(ＢＥＬＳに係る評価申請書!I185="","",ＢＥＬＳに係る評価申請書!I185)</f>
        <v/>
      </c>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row>
    <row r="46" spans="1:33">
      <c r="A46" s="1" t="s">
        <v>112</v>
      </c>
    </row>
    <row r="48" spans="1:33" ht="13.5">
      <c r="H48" s="74" t="s">
        <v>109</v>
      </c>
      <c r="I48" s="75" t="s">
        <v>106</v>
      </c>
      <c r="J48" s="75"/>
      <c r="K48" s="75"/>
      <c r="L48" s="75"/>
      <c r="M48" s="75"/>
      <c r="N48" s="75"/>
      <c r="O48" s="75"/>
      <c r="P48" s="75"/>
      <c r="Q48" s="75"/>
      <c r="R48" s="75"/>
      <c r="S48" s="75"/>
      <c r="T48" s="75"/>
      <c r="U48" s="75"/>
      <c r="V48" s="75"/>
      <c r="W48" s="75"/>
      <c r="X48" s="75"/>
      <c r="Y48" s="75"/>
      <c r="Z48" s="75"/>
      <c r="AA48" s="75"/>
      <c r="AB48" s="75"/>
      <c r="AC48" s="75"/>
      <c r="AD48" s="75"/>
      <c r="AE48" s="75"/>
      <c r="AF48" s="75"/>
      <c r="AG48" s="75"/>
    </row>
    <row r="49" spans="8:33">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row>
    <row r="50" spans="8:33">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row>
    <row r="51" spans="8:33" ht="13.5">
      <c r="H51" s="74" t="s">
        <v>109</v>
      </c>
      <c r="I51" s="75" t="s">
        <v>107</v>
      </c>
      <c r="J51" s="75"/>
      <c r="K51" s="75"/>
      <c r="L51" s="75"/>
      <c r="M51" s="75"/>
      <c r="N51" s="75"/>
      <c r="O51" s="75"/>
      <c r="P51" s="75"/>
      <c r="Q51" s="75"/>
      <c r="R51" s="75"/>
      <c r="S51" s="75"/>
      <c r="T51" s="75"/>
      <c r="U51" s="75"/>
      <c r="V51" s="75"/>
      <c r="W51" s="75"/>
      <c r="X51" s="75"/>
      <c r="Y51" s="75"/>
      <c r="Z51" s="75"/>
      <c r="AA51" s="75"/>
      <c r="AB51" s="75"/>
      <c r="AC51" s="75"/>
      <c r="AD51" s="75"/>
      <c r="AE51" s="75"/>
      <c r="AF51" s="75"/>
      <c r="AG51" s="75"/>
    </row>
    <row r="52" spans="8:33">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row>
    <row r="53" spans="8:33">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row>
    <row r="54" spans="8:33" ht="13.5">
      <c r="H54" s="74" t="s">
        <v>109</v>
      </c>
      <c r="I54" s="75" t="s">
        <v>108</v>
      </c>
      <c r="J54" s="75"/>
      <c r="K54" s="75"/>
      <c r="L54" s="75"/>
      <c r="M54" s="75"/>
      <c r="N54" s="75"/>
      <c r="O54" s="75"/>
      <c r="P54" s="75"/>
      <c r="Q54" s="75"/>
      <c r="R54" s="75"/>
      <c r="S54" s="75"/>
      <c r="T54" s="75"/>
      <c r="U54" s="75"/>
      <c r="V54" s="75"/>
      <c r="W54" s="75"/>
      <c r="X54" s="75"/>
      <c r="Y54" s="75"/>
      <c r="Z54" s="75"/>
      <c r="AA54" s="75"/>
      <c r="AB54" s="75"/>
      <c r="AC54" s="75"/>
      <c r="AD54" s="75"/>
      <c r="AE54" s="75"/>
      <c r="AF54" s="75"/>
      <c r="AG54" s="75"/>
    </row>
    <row r="55" spans="8:33">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row>
  </sheetData>
  <sheetProtection sheet="1" objects="1" scenarios="1" selectLockedCells="1"/>
  <mergeCells count="13">
    <mergeCell ref="R17:AF17"/>
    <mergeCell ref="A3:AG4"/>
    <mergeCell ref="Z6:AG6"/>
    <mergeCell ref="R14:AF14"/>
    <mergeCell ref="R15:AF15"/>
    <mergeCell ref="R16:AF16"/>
    <mergeCell ref="R18:AF18"/>
    <mergeCell ref="R19:AF19"/>
    <mergeCell ref="R20:AF20"/>
    <mergeCell ref="C24:Q24"/>
    <mergeCell ref="I41:AG41"/>
    <mergeCell ref="I36:AG36"/>
    <mergeCell ref="A31:AG31"/>
  </mergeCells>
  <phoneticPr fontId="1"/>
  <dataValidations count="1">
    <dataValidation type="list" allowBlank="1" showInputMessage="1" showErrorMessage="1" sqref="H48 H51 H54">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dimension ref="A1:AH115"/>
  <sheetViews>
    <sheetView view="pageBreakPreview" zoomScaleNormal="85" zoomScaleSheetLayoutView="100" workbookViewId="0">
      <selection activeCell="AC111" sqref="AC111"/>
    </sheetView>
  </sheetViews>
  <sheetFormatPr defaultRowHeight="13.5"/>
  <cols>
    <col min="1" max="1" width="0.25" style="71" customWidth="1"/>
    <col min="2" max="43" width="2.625" style="2" customWidth="1"/>
    <col min="44" max="16384" width="9" style="2"/>
  </cols>
  <sheetData>
    <row r="1" spans="2:34">
      <c r="B1" s="1" t="s">
        <v>258</v>
      </c>
    </row>
    <row r="2" spans="2:34">
      <c r="B2" s="208" t="s">
        <v>113</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row>
    <row r="3" spans="2:34">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row>
    <row r="4" spans="2:34">
      <c r="B4" s="3"/>
      <c r="C4" s="3"/>
      <c r="D4" s="3"/>
      <c r="E4" s="3"/>
      <c r="F4" s="3"/>
      <c r="G4" s="3"/>
      <c r="H4" s="3"/>
      <c r="I4" s="3"/>
      <c r="J4" s="3"/>
      <c r="K4" s="3"/>
      <c r="L4" s="3"/>
      <c r="M4" s="3"/>
      <c r="N4" s="3"/>
      <c r="O4" s="3"/>
      <c r="P4" s="3"/>
      <c r="Q4" s="3"/>
      <c r="R4" s="3"/>
      <c r="S4" s="3"/>
      <c r="T4" s="3"/>
      <c r="U4" s="3"/>
      <c r="V4" s="3"/>
      <c r="W4" s="3"/>
      <c r="X4" s="3"/>
      <c r="Y4" s="3"/>
      <c r="Z4" s="3"/>
      <c r="AA4" s="210" t="s">
        <v>544</v>
      </c>
      <c r="AB4" s="210"/>
      <c r="AC4" s="210"/>
      <c r="AD4" s="210"/>
      <c r="AE4" s="210"/>
      <c r="AF4" s="210"/>
      <c r="AG4" s="210"/>
      <c r="AH4" s="210"/>
    </row>
    <row r="5" spans="2:34" ht="12.75" customHeight="1">
      <c r="B5" s="209" t="s">
        <v>1</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row>
    <row r="6" spans="2:34" ht="7.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c r="B7" s="3" t="s">
        <v>2</v>
      </c>
      <c r="C7" s="3"/>
      <c r="D7" s="3"/>
      <c r="E7" s="3"/>
      <c r="F7" s="3"/>
      <c r="G7" s="3"/>
      <c r="H7" s="3"/>
      <c r="I7" s="3"/>
      <c r="J7" s="3"/>
      <c r="K7" s="3"/>
      <c r="L7" s="3"/>
      <c r="M7" s="3"/>
      <c r="N7" s="3"/>
      <c r="O7" s="3"/>
      <c r="P7" s="3"/>
      <c r="Q7" s="3"/>
      <c r="R7" s="3"/>
      <c r="S7" s="76"/>
      <c r="T7" s="76"/>
      <c r="U7" s="76"/>
      <c r="V7" s="76"/>
      <c r="W7" s="76"/>
      <c r="X7" s="76"/>
      <c r="Y7" s="76"/>
      <c r="Z7" s="76"/>
      <c r="AA7" s="76"/>
      <c r="AB7" s="76"/>
      <c r="AC7" s="76"/>
      <c r="AD7" s="76"/>
      <c r="AE7" s="76"/>
      <c r="AF7" s="76"/>
      <c r="AG7" s="76"/>
      <c r="AH7" s="3"/>
    </row>
    <row r="8" spans="2:34" ht="6.75" customHeight="1">
      <c r="B8" s="3"/>
      <c r="C8" s="3"/>
      <c r="D8" s="3"/>
      <c r="E8" s="3"/>
      <c r="F8" s="3"/>
      <c r="G8" s="3"/>
      <c r="H8" s="3"/>
      <c r="I8" s="3"/>
      <c r="J8" s="3"/>
      <c r="K8" s="3"/>
      <c r="L8" s="3"/>
      <c r="M8" s="3"/>
      <c r="N8" s="3"/>
      <c r="O8" s="3"/>
      <c r="P8" s="3"/>
      <c r="Q8" s="3"/>
      <c r="R8" s="3"/>
      <c r="S8" s="76"/>
      <c r="T8" s="76"/>
      <c r="U8" s="76"/>
      <c r="V8" s="76"/>
      <c r="W8" s="76"/>
      <c r="X8" s="76"/>
      <c r="Y8" s="76"/>
      <c r="Z8" s="76"/>
      <c r="AA8" s="76"/>
      <c r="AB8" s="76"/>
      <c r="AC8" s="76"/>
      <c r="AD8" s="76"/>
      <c r="AE8" s="76"/>
      <c r="AF8" s="76"/>
      <c r="AG8" s="76"/>
      <c r="AH8" s="3"/>
    </row>
    <row r="9" spans="2:34">
      <c r="B9" s="3"/>
      <c r="C9" s="3"/>
      <c r="D9" s="3"/>
      <c r="E9" s="3"/>
      <c r="F9" s="3"/>
      <c r="G9" s="314" t="s">
        <v>114</v>
      </c>
      <c r="H9" s="314"/>
      <c r="I9" s="314"/>
      <c r="J9" s="314"/>
      <c r="K9" s="314"/>
      <c r="L9" s="314"/>
      <c r="M9" s="314"/>
      <c r="N9" s="314"/>
      <c r="O9" s="314"/>
      <c r="P9" s="314"/>
      <c r="Q9" s="314"/>
      <c r="R9" s="314"/>
      <c r="S9" s="227"/>
      <c r="T9" s="227"/>
      <c r="U9" s="227"/>
      <c r="V9" s="227"/>
      <c r="W9" s="227"/>
      <c r="X9" s="227"/>
      <c r="Y9" s="227"/>
      <c r="Z9" s="227"/>
      <c r="AA9" s="227"/>
      <c r="AB9" s="227"/>
      <c r="AC9" s="227"/>
      <c r="AD9" s="227"/>
      <c r="AE9" s="227"/>
      <c r="AF9" s="227"/>
      <c r="AG9" s="227"/>
    </row>
    <row r="10" spans="2:34">
      <c r="B10" s="3"/>
      <c r="C10" s="3"/>
      <c r="D10" s="3"/>
      <c r="E10" s="3"/>
      <c r="F10" s="3"/>
      <c r="G10" s="314" t="s">
        <v>5</v>
      </c>
      <c r="H10" s="314"/>
      <c r="I10" s="314"/>
      <c r="J10" s="314"/>
      <c r="K10" s="314"/>
      <c r="L10" s="314"/>
      <c r="M10" s="314"/>
      <c r="N10" s="314"/>
      <c r="O10" s="314"/>
      <c r="P10" s="314"/>
      <c r="Q10" s="314"/>
      <c r="R10" s="314"/>
      <c r="S10" s="227"/>
      <c r="T10" s="227"/>
      <c r="U10" s="227"/>
      <c r="V10" s="227"/>
      <c r="W10" s="227"/>
      <c r="X10" s="227"/>
      <c r="Y10" s="227"/>
      <c r="Z10" s="227"/>
      <c r="AA10" s="227"/>
      <c r="AB10" s="227"/>
      <c r="AC10" s="227"/>
      <c r="AD10" s="227"/>
      <c r="AE10" s="227"/>
      <c r="AF10" s="227"/>
      <c r="AG10" s="227"/>
    </row>
    <row r="11" spans="2:34">
      <c r="B11" s="3"/>
      <c r="C11" s="3"/>
      <c r="D11" s="3"/>
      <c r="E11" s="3"/>
      <c r="F11" s="3"/>
      <c r="G11" s="314" t="s">
        <v>115</v>
      </c>
      <c r="H11" s="314"/>
      <c r="I11" s="314"/>
      <c r="J11" s="314"/>
      <c r="K11" s="314"/>
      <c r="L11" s="314"/>
      <c r="M11" s="314"/>
      <c r="N11" s="314"/>
      <c r="O11" s="314"/>
      <c r="P11" s="314"/>
      <c r="Q11" s="314"/>
      <c r="R11" s="314"/>
      <c r="S11" s="227"/>
      <c r="T11" s="227"/>
      <c r="U11" s="227"/>
      <c r="V11" s="227"/>
      <c r="W11" s="227"/>
      <c r="X11" s="227"/>
      <c r="Y11" s="227"/>
      <c r="Z11" s="227"/>
      <c r="AA11" s="227"/>
      <c r="AB11" s="227"/>
      <c r="AC11" s="227"/>
      <c r="AD11" s="227"/>
      <c r="AE11" s="227"/>
      <c r="AF11" s="227"/>
      <c r="AG11" s="227"/>
      <c r="AH11" s="2" t="s">
        <v>7</v>
      </c>
    </row>
    <row r="12" spans="2:34">
      <c r="B12" s="3"/>
      <c r="C12" s="3"/>
      <c r="D12" s="3"/>
      <c r="E12" s="3"/>
      <c r="F12" s="3"/>
      <c r="G12" s="3"/>
      <c r="H12" s="3"/>
      <c r="I12" s="3"/>
      <c r="J12" s="3"/>
      <c r="K12" s="3"/>
      <c r="L12" s="3"/>
      <c r="M12" s="3"/>
      <c r="N12" s="3"/>
      <c r="O12" s="3"/>
      <c r="P12" s="3"/>
      <c r="Q12" s="3"/>
      <c r="R12" s="3"/>
      <c r="S12" s="227"/>
      <c r="T12" s="227"/>
      <c r="U12" s="227"/>
      <c r="V12" s="227"/>
      <c r="W12" s="227"/>
      <c r="X12" s="227"/>
      <c r="Y12" s="227"/>
      <c r="Z12" s="227"/>
      <c r="AA12" s="227"/>
      <c r="AB12" s="227"/>
      <c r="AC12" s="227"/>
      <c r="AD12" s="227"/>
      <c r="AE12" s="227"/>
      <c r="AF12" s="227"/>
      <c r="AG12" s="227"/>
      <c r="AH12" s="3"/>
    </row>
    <row r="13" spans="2:34">
      <c r="B13" s="3"/>
      <c r="C13" s="3"/>
      <c r="D13" s="3"/>
      <c r="E13" s="3"/>
      <c r="F13" s="3"/>
      <c r="G13" s="3"/>
      <c r="H13" s="3"/>
      <c r="I13" s="3"/>
      <c r="J13" s="3"/>
      <c r="K13" s="3"/>
      <c r="L13" s="3"/>
      <c r="M13" s="3"/>
      <c r="N13" s="3"/>
      <c r="O13" s="3"/>
      <c r="P13" s="3"/>
      <c r="Q13" s="3"/>
      <c r="R13" s="3"/>
      <c r="S13" s="227"/>
      <c r="T13" s="227"/>
      <c r="U13" s="227"/>
      <c r="V13" s="227"/>
      <c r="W13" s="227"/>
      <c r="X13" s="227"/>
      <c r="Y13" s="227"/>
      <c r="Z13" s="227"/>
      <c r="AA13" s="227"/>
      <c r="AB13" s="227"/>
      <c r="AC13" s="227"/>
      <c r="AD13" s="227"/>
      <c r="AE13" s="227"/>
      <c r="AF13" s="227"/>
      <c r="AG13" s="227"/>
      <c r="AH13" s="3"/>
    </row>
    <row r="14" spans="2:34">
      <c r="B14" s="3"/>
      <c r="C14" s="3"/>
      <c r="D14" s="3"/>
      <c r="E14" s="3"/>
      <c r="F14" s="3"/>
      <c r="G14" s="3"/>
      <c r="H14" s="3"/>
      <c r="I14" s="3"/>
      <c r="J14" s="3"/>
      <c r="K14" s="3"/>
      <c r="L14" s="3"/>
      <c r="M14" s="3"/>
      <c r="N14" s="3"/>
      <c r="O14" s="3"/>
      <c r="P14" s="3"/>
      <c r="Q14" s="3"/>
      <c r="R14" s="3"/>
      <c r="S14" s="227"/>
      <c r="T14" s="227"/>
      <c r="U14" s="227"/>
      <c r="V14" s="227"/>
      <c r="W14" s="227"/>
      <c r="X14" s="227"/>
      <c r="Y14" s="227"/>
      <c r="Z14" s="227"/>
      <c r="AA14" s="227"/>
      <c r="AB14" s="227"/>
      <c r="AC14" s="227"/>
      <c r="AD14" s="227"/>
      <c r="AE14" s="227"/>
      <c r="AF14" s="227"/>
      <c r="AG14" s="227"/>
      <c r="AH14" s="3"/>
    </row>
    <row r="15" spans="2:34">
      <c r="B15" s="3"/>
      <c r="C15" s="3" t="s">
        <v>519</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2:34" ht="3" customHeight="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2:34">
      <c r="B17" s="3" t="s">
        <v>520</v>
      </c>
    </row>
    <row r="18" spans="2:34" ht="3" customHeight="1"/>
    <row r="19" spans="2:34">
      <c r="B19" s="2" t="s">
        <v>522</v>
      </c>
    </row>
    <row r="20" spans="2:34" ht="3.75" customHeight="1"/>
    <row r="21" spans="2:34">
      <c r="B21" s="2" t="s">
        <v>521</v>
      </c>
    </row>
    <row r="22" spans="2:34" ht="6" customHeight="1"/>
    <row r="23" spans="2:34">
      <c r="F23" s="71"/>
      <c r="G23" s="72" t="s">
        <v>201</v>
      </c>
      <c r="H23" s="72"/>
      <c r="I23" s="72"/>
      <c r="J23" s="72"/>
      <c r="K23" s="72"/>
      <c r="L23" s="315"/>
      <c r="M23" s="315"/>
      <c r="N23" s="315"/>
      <c r="O23" s="315"/>
      <c r="P23" s="315"/>
      <c r="Q23" s="315"/>
      <c r="R23" s="315"/>
      <c r="S23" s="315"/>
      <c r="T23" s="315"/>
      <c r="U23" s="315"/>
      <c r="V23" s="315"/>
      <c r="W23" s="315"/>
      <c r="X23" s="315"/>
      <c r="Y23" s="315"/>
      <c r="Z23" s="315"/>
      <c r="AA23" s="315"/>
      <c r="AB23" s="315"/>
      <c r="AC23" s="315"/>
      <c r="AD23" s="71"/>
      <c r="AE23" s="71"/>
      <c r="AF23" s="71"/>
      <c r="AG23" s="71"/>
      <c r="AH23" s="71"/>
    </row>
    <row r="24" spans="2:34" ht="9" customHeight="1"/>
    <row r="25" spans="2:34" ht="16.5" customHeight="1">
      <c r="B25" s="313" t="s">
        <v>116</v>
      </c>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row>
    <row r="26" spans="2:34" ht="9.75" customHeight="1">
      <c r="B26" s="310" t="s">
        <v>117</v>
      </c>
      <c r="C26" s="311"/>
      <c r="D26" s="311"/>
      <c r="E26" s="311"/>
      <c r="F26" s="311"/>
      <c r="G26" s="311"/>
      <c r="H26" s="312"/>
      <c r="I26" s="262" t="s">
        <v>118</v>
      </c>
      <c r="J26" s="263"/>
      <c r="K26" s="263"/>
      <c r="L26" s="263"/>
      <c r="M26" s="263"/>
      <c r="N26" s="263"/>
      <c r="O26" s="263"/>
      <c r="P26" s="263"/>
      <c r="Q26" s="263"/>
      <c r="R26" s="263"/>
      <c r="S26" s="264"/>
      <c r="T26" s="287" t="s">
        <v>119</v>
      </c>
      <c r="U26" s="287"/>
      <c r="V26" s="287"/>
      <c r="W26" s="287"/>
      <c r="X26" s="287"/>
      <c r="Y26" s="287"/>
      <c r="Z26" s="287"/>
      <c r="AA26" s="287"/>
      <c r="AB26" s="287"/>
      <c r="AC26" s="287"/>
      <c r="AD26" s="287"/>
      <c r="AE26" s="287"/>
      <c r="AF26" s="287"/>
      <c r="AG26" s="287"/>
      <c r="AH26" s="288"/>
    </row>
    <row r="27" spans="2:34" ht="9" customHeight="1">
      <c r="B27" s="310"/>
      <c r="C27" s="311"/>
      <c r="D27" s="311"/>
      <c r="E27" s="311"/>
      <c r="F27" s="311"/>
      <c r="G27" s="311"/>
      <c r="H27" s="312"/>
      <c r="I27" s="265"/>
      <c r="J27" s="266"/>
      <c r="K27" s="266"/>
      <c r="L27" s="266"/>
      <c r="M27" s="266"/>
      <c r="N27" s="266"/>
      <c r="O27" s="266"/>
      <c r="P27" s="266"/>
      <c r="Q27" s="266"/>
      <c r="R27" s="266"/>
      <c r="S27" s="267"/>
      <c r="T27" s="287"/>
      <c r="U27" s="287"/>
      <c r="V27" s="287"/>
      <c r="W27" s="287"/>
      <c r="X27" s="287"/>
      <c r="Y27" s="287"/>
      <c r="Z27" s="287"/>
      <c r="AA27" s="287"/>
      <c r="AB27" s="287"/>
      <c r="AC27" s="287"/>
      <c r="AD27" s="287"/>
      <c r="AE27" s="287"/>
      <c r="AF27" s="287"/>
      <c r="AG27" s="287"/>
      <c r="AH27" s="288"/>
    </row>
    <row r="28" spans="2:34" ht="9.75" customHeight="1">
      <c r="B28" s="310"/>
      <c r="C28" s="311"/>
      <c r="D28" s="311"/>
      <c r="E28" s="311"/>
      <c r="F28" s="311"/>
      <c r="G28" s="311"/>
      <c r="H28" s="312"/>
      <c r="I28" s="268"/>
      <c r="J28" s="269"/>
      <c r="K28" s="269"/>
      <c r="L28" s="269"/>
      <c r="M28" s="269"/>
      <c r="N28" s="269"/>
      <c r="O28" s="269"/>
      <c r="P28" s="269"/>
      <c r="Q28" s="269"/>
      <c r="R28" s="269"/>
      <c r="S28" s="270"/>
      <c r="T28" s="287"/>
      <c r="U28" s="287"/>
      <c r="V28" s="287"/>
      <c r="W28" s="287"/>
      <c r="X28" s="287"/>
      <c r="Y28" s="287"/>
      <c r="Z28" s="287"/>
      <c r="AA28" s="287"/>
      <c r="AB28" s="287"/>
      <c r="AC28" s="287"/>
      <c r="AD28" s="287"/>
      <c r="AE28" s="287"/>
      <c r="AF28" s="287"/>
      <c r="AG28" s="287"/>
      <c r="AH28" s="288"/>
    </row>
    <row r="29" spans="2:34" ht="17.100000000000001" customHeight="1">
      <c r="B29" s="286" t="s">
        <v>120</v>
      </c>
      <c r="C29" s="287"/>
      <c r="D29" s="287"/>
      <c r="E29" s="287"/>
      <c r="F29" s="287"/>
      <c r="G29" s="287"/>
      <c r="H29" s="288"/>
      <c r="I29" s="286" t="s">
        <v>121</v>
      </c>
      <c r="J29" s="287"/>
      <c r="K29" s="287"/>
      <c r="L29" s="287"/>
      <c r="M29" s="287"/>
      <c r="N29" s="287"/>
      <c r="O29" s="287"/>
      <c r="P29" s="287"/>
      <c r="Q29" s="287"/>
      <c r="R29" s="287"/>
      <c r="S29" s="288"/>
      <c r="T29" s="297" t="s">
        <v>122</v>
      </c>
      <c r="U29" s="297"/>
      <c r="V29" s="297"/>
      <c r="W29" s="297"/>
      <c r="X29" s="297"/>
      <c r="Y29" s="297"/>
      <c r="Z29" s="297"/>
      <c r="AA29" s="297"/>
      <c r="AB29" s="297"/>
      <c r="AC29" s="297"/>
      <c r="AD29" s="297"/>
      <c r="AE29" s="297"/>
      <c r="AF29" s="297"/>
      <c r="AG29" s="297"/>
      <c r="AH29" s="298"/>
    </row>
    <row r="30" spans="2:34" ht="17.100000000000001" customHeight="1">
      <c r="B30" s="286" t="s">
        <v>120</v>
      </c>
      <c r="C30" s="287"/>
      <c r="D30" s="287"/>
      <c r="E30" s="287"/>
      <c r="F30" s="287"/>
      <c r="G30" s="287"/>
      <c r="H30" s="288"/>
      <c r="I30" s="286" t="s">
        <v>123</v>
      </c>
      <c r="J30" s="287"/>
      <c r="K30" s="287"/>
      <c r="L30" s="287"/>
      <c r="M30" s="287"/>
      <c r="N30" s="287"/>
      <c r="O30" s="287"/>
      <c r="P30" s="287"/>
      <c r="Q30" s="287"/>
      <c r="R30" s="287"/>
      <c r="S30" s="288"/>
      <c r="T30" s="297" t="s">
        <v>124</v>
      </c>
      <c r="U30" s="297"/>
      <c r="V30" s="297"/>
      <c r="W30" s="297"/>
      <c r="X30" s="297"/>
      <c r="Y30" s="297"/>
      <c r="Z30" s="297"/>
      <c r="AA30" s="297"/>
      <c r="AB30" s="297"/>
      <c r="AC30" s="297"/>
      <c r="AD30" s="297"/>
      <c r="AE30" s="297"/>
      <c r="AF30" s="297"/>
      <c r="AG30" s="297"/>
      <c r="AH30" s="298"/>
    </row>
    <row r="31" spans="2:34" ht="17.100000000000001" customHeight="1">
      <c r="B31" s="286" t="s">
        <v>120</v>
      </c>
      <c r="C31" s="287"/>
      <c r="D31" s="287"/>
      <c r="E31" s="287"/>
      <c r="F31" s="287"/>
      <c r="G31" s="287"/>
      <c r="H31" s="288"/>
      <c r="I31" s="286" t="s">
        <v>125</v>
      </c>
      <c r="J31" s="287"/>
      <c r="K31" s="287"/>
      <c r="L31" s="287"/>
      <c r="M31" s="287"/>
      <c r="N31" s="287"/>
      <c r="O31" s="287"/>
      <c r="P31" s="287"/>
      <c r="Q31" s="287"/>
      <c r="R31" s="287"/>
      <c r="S31" s="288"/>
      <c r="T31" s="297" t="s">
        <v>126</v>
      </c>
      <c r="U31" s="297"/>
      <c r="V31" s="297"/>
      <c r="W31" s="297"/>
      <c r="X31" s="297"/>
      <c r="Y31" s="297"/>
      <c r="Z31" s="297"/>
      <c r="AA31" s="297"/>
      <c r="AB31" s="297"/>
      <c r="AC31" s="297"/>
      <c r="AD31" s="297"/>
      <c r="AE31" s="297"/>
      <c r="AF31" s="297"/>
      <c r="AG31" s="297"/>
      <c r="AH31" s="298"/>
    </row>
    <row r="32" spans="2:34" ht="17.100000000000001" customHeight="1">
      <c r="B32" s="286" t="s">
        <v>120</v>
      </c>
      <c r="C32" s="287"/>
      <c r="D32" s="287"/>
      <c r="E32" s="287"/>
      <c r="F32" s="287"/>
      <c r="G32" s="287"/>
      <c r="H32" s="288"/>
      <c r="I32" s="286" t="s">
        <v>127</v>
      </c>
      <c r="J32" s="287"/>
      <c r="K32" s="287"/>
      <c r="L32" s="287"/>
      <c r="M32" s="287"/>
      <c r="N32" s="287"/>
      <c r="O32" s="287"/>
      <c r="P32" s="287"/>
      <c r="Q32" s="287"/>
      <c r="R32" s="287"/>
      <c r="S32" s="288"/>
      <c r="T32" s="297" t="s">
        <v>128</v>
      </c>
      <c r="U32" s="297"/>
      <c r="V32" s="297"/>
      <c r="W32" s="297"/>
      <c r="X32" s="297"/>
      <c r="Y32" s="297"/>
      <c r="Z32" s="297"/>
      <c r="AA32" s="297"/>
      <c r="AB32" s="297"/>
      <c r="AC32" s="297"/>
      <c r="AD32" s="297"/>
      <c r="AE32" s="297"/>
      <c r="AF32" s="297"/>
      <c r="AG32" s="297"/>
      <c r="AH32" s="298"/>
    </row>
    <row r="33" spans="1:34" ht="17.100000000000001" customHeight="1">
      <c r="B33" s="286" t="s">
        <v>120</v>
      </c>
      <c r="C33" s="287"/>
      <c r="D33" s="287"/>
      <c r="E33" s="287"/>
      <c r="F33" s="287"/>
      <c r="G33" s="287"/>
      <c r="H33" s="288"/>
      <c r="I33" s="286" t="s">
        <v>129</v>
      </c>
      <c r="J33" s="287"/>
      <c r="K33" s="287"/>
      <c r="L33" s="287"/>
      <c r="M33" s="287"/>
      <c r="N33" s="287"/>
      <c r="O33" s="287"/>
      <c r="P33" s="287"/>
      <c r="Q33" s="287"/>
      <c r="R33" s="287"/>
      <c r="S33" s="288"/>
      <c r="T33" s="297" t="s">
        <v>130</v>
      </c>
      <c r="U33" s="297"/>
      <c r="V33" s="297"/>
      <c r="W33" s="297"/>
      <c r="X33" s="297"/>
      <c r="Y33" s="297"/>
      <c r="Z33" s="297"/>
      <c r="AA33" s="297"/>
      <c r="AB33" s="297"/>
      <c r="AC33" s="297"/>
      <c r="AD33" s="297"/>
      <c r="AE33" s="297"/>
      <c r="AF33" s="297"/>
      <c r="AG33" s="297"/>
      <c r="AH33" s="298"/>
    </row>
    <row r="34" spans="1:34" ht="17.100000000000001" customHeight="1">
      <c r="B34" s="286" t="s">
        <v>120</v>
      </c>
      <c r="C34" s="287"/>
      <c r="D34" s="287"/>
      <c r="E34" s="287"/>
      <c r="F34" s="287"/>
      <c r="G34" s="287"/>
      <c r="H34" s="288"/>
      <c r="I34" s="286" t="s">
        <v>131</v>
      </c>
      <c r="J34" s="287"/>
      <c r="K34" s="287"/>
      <c r="L34" s="287"/>
      <c r="M34" s="287"/>
      <c r="N34" s="287"/>
      <c r="O34" s="287"/>
      <c r="P34" s="287"/>
      <c r="Q34" s="287"/>
      <c r="R34" s="287"/>
      <c r="S34" s="288"/>
      <c r="T34" s="297" t="s">
        <v>128</v>
      </c>
      <c r="U34" s="297"/>
      <c r="V34" s="297"/>
      <c r="W34" s="297"/>
      <c r="X34" s="297"/>
      <c r="Y34" s="297"/>
      <c r="Z34" s="297"/>
      <c r="AA34" s="297"/>
      <c r="AB34" s="297"/>
      <c r="AC34" s="297"/>
      <c r="AD34" s="297"/>
      <c r="AE34" s="297"/>
      <c r="AF34" s="297"/>
      <c r="AG34" s="297"/>
      <c r="AH34" s="298"/>
    </row>
    <row r="35" spans="1:34" ht="17.100000000000001" customHeight="1">
      <c r="B35" s="286" t="s">
        <v>120</v>
      </c>
      <c r="C35" s="287"/>
      <c r="D35" s="287"/>
      <c r="E35" s="287"/>
      <c r="F35" s="287"/>
      <c r="G35" s="287"/>
      <c r="H35" s="288"/>
      <c r="I35" s="286" t="s">
        <v>132</v>
      </c>
      <c r="J35" s="287"/>
      <c r="K35" s="287"/>
      <c r="L35" s="287"/>
      <c r="M35" s="287"/>
      <c r="N35" s="287"/>
      <c r="O35" s="287"/>
      <c r="P35" s="287"/>
      <c r="Q35" s="287"/>
      <c r="R35" s="287"/>
      <c r="S35" s="288"/>
      <c r="T35" s="297" t="s">
        <v>128</v>
      </c>
      <c r="U35" s="297"/>
      <c r="V35" s="297"/>
      <c r="W35" s="297"/>
      <c r="X35" s="297"/>
      <c r="Y35" s="297"/>
      <c r="Z35" s="297"/>
      <c r="AA35" s="297"/>
      <c r="AB35" s="297"/>
      <c r="AC35" s="297"/>
      <c r="AD35" s="297"/>
      <c r="AE35" s="297"/>
      <c r="AF35" s="297"/>
      <c r="AG35" s="297"/>
      <c r="AH35" s="298"/>
    </row>
    <row r="36" spans="1:34" ht="17.100000000000001" customHeight="1">
      <c r="B36" s="286" t="s">
        <v>120</v>
      </c>
      <c r="C36" s="287"/>
      <c r="D36" s="287"/>
      <c r="E36" s="287"/>
      <c r="F36" s="287"/>
      <c r="G36" s="287"/>
      <c r="H36" s="288"/>
      <c r="I36" s="286" t="s">
        <v>133</v>
      </c>
      <c r="J36" s="287"/>
      <c r="K36" s="287"/>
      <c r="L36" s="287"/>
      <c r="M36" s="287"/>
      <c r="N36" s="287"/>
      <c r="O36" s="287"/>
      <c r="P36" s="287"/>
      <c r="Q36" s="287"/>
      <c r="R36" s="287"/>
      <c r="S36" s="288"/>
      <c r="T36" s="297" t="s">
        <v>134</v>
      </c>
      <c r="U36" s="297"/>
      <c r="V36" s="297"/>
      <c r="W36" s="297"/>
      <c r="X36" s="297"/>
      <c r="Y36" s="297"/>
      <c r="Z36" s="297"/>
      <c r="AA36" s="297"/>
      <c r="AB36" s="297"/>
      <c r="AC36" s="297"/>
      <c r="AD36" s="297"/>
      <c r="AE36" s="297"/>
      <c r="AF36" s="297"/>
      <c r="AG36" s="297"/>
      <c r="AH36" s="298"/>
    </row>
    <row r="37" spans="1:34" ht="17.100000000000001" customHeight="1">
      <c r="B37" s="286" t="s">
        <v>120</v>
      </c>
      <c r="C37" s="287"/>
      <c r="D37" s="287"/>
      <c r="E37" s="287"/>
      <c r="F37" s="287"/>
      <c r="G37" s="287"/>
      <c r="H37" s="288"/>
      <c r="I37" s="289" t="s">
        <v>135</v>
      </c>
      <c r="J37" s="290"/>
      <c r="K37" s="290"/>
      <c r="L37" s="290"/>
      <c r="M37" s="290"/>
      <c r="N37" s="290"/>
      <c r="O37" s="290"/>
      <c r="P37" s="290"/>
      <c r="Q37" s="290"/>
      <c r="R37" s="290"/>
      <c r="S37" s="291"/>
      <c r="T37" s="307" t="s">
        <v>532</v>
      </c>
      <c r="U37" s="308"/>
      <c r="V37" s="308"/>
      <c r="W37" s="308"/>
      <c r="X37" s="308"/>
      <c r="Y37" s="308"/>
      <c r="Z37" s="308"/>
      <c r="AA37" s="308"/>
      <c r="AB37" s="308"/>
      <c r="AC37" s="308"/>
      <c r="AD37" s="308"/>
      <c r="AE37" s="308"/>
      <c r="AF37" s="308"/>
      <c r="AG37" s="308"/>
      <c r="AH37" s="309"/>
    </row>
    <row r="38" spans="1:34" ht="17.100000000000001" customHeight="1">
      <c r="B38" s="286"/>
      <c r="C38" s="287"/>
      <c r="D38" s="287"/>
      <c r="E38" s="287"/>
      <c r="F38" s="287"/>
      <c r="G38" s="287"/>
      <c r="H38" s="288"/>
      <c r="I38" s="292"/>
      <c r="J38" s="293"/>
      <c r="K38" s="293"/>
      <c r="L38" s="293"/>
      <c r="M38" s="293"/>
      <c r="N38" s="293"/>
      <c r="O38" s="293"/>
      <c r="P38" s="293"/>
      <c r="Q38" s="293"/>
      <c r="R38" s="293"/>
      <c r="S38" s="294"/>
      <c r="T38" s="253"/>
      <c r="U38" s="254"/>
      <c r="V38" s="254"/>
      <c r="W38" s="254"/>
      <c r="X38" s="254"/>
      <c r="Y38" s="254"/>
      <c r="Z38" s="254"/>
      <c r="AA38" s="254"/>
      <c r="AB38" s="254"/>
      <c r="AC38" s="254"/>
      <c r="AD38" s="254"/>
      <c r="AE38" s="254"/>
      <c r="AF38" s="254"/>
      <c r="AG38" s="254"/>
      <c r="AH38" s="255"/>
    </row>
    <row r="39" spans="1:34" ht="17.100000000000001" customHeight="1">
      <c r="B39" s="286" t="s">
        <v>120</v>
      </c>
      <c r="C39" s="287"/>
      <c r="D39" s="287"/>
      <c r="E39" s="287"/>
      <c r="F39" s="287"/>
      <c r="G39" s="287"/>
      <c r="H39" s="288"/>
      <c r="I39" s="289" t="s">
        <v>523</v>
      </c>
      <c r="J39" s="290"/>
      <c r="K39" s="290"/>
      <c r="L39" s="290"/>
      <c r="M39" s="290"/>
      <c r="N39" s="290"/>
      <c r="O39" s="290"/>
      <c r="P39" s="290"/>
      <c r="Q39" s="290"/>
      <c r="R39" s="290"/>
      <c r="S39" s="291"/>
      <c r="T39" s="307" t="s">
        <v>524</v>
      </c>
      <c r="U39" s="308"/>
      <c r="V39" s="308"/>
      <c r="W39" s="308"/>
      <c r="X39" s="308"/>
      <c r="Y39" s="308"/>
      <c r="Z39" s="308"/>
      <c r="AA39" s="308"/>
      <c r="AB39" s="308"/>
      <c r="AC39" s="308"/>
      <c r="AD39" s="308"/>
      <c r="AE39" s="308"/>
      <c r="AF39" s="308"/>
      <c r="AG39" s="308"/>
      <c r="AH39" s="309"/>
    </row>
    <row r="40" spans="1:34" ht="17.100000000000001" customHeight="1">
      <c r="B40" s="286"/>
      <c r="C40" s="287"/>
      <c r="D40" s="287"/>
      <c r="E40" s="287"/>
      <c r="F40" s="287"/>
      <c r="G40" s="287"/>
      <c r="H40" s="288"/>
      <c r="I40" s="292"/>
      <c r="J40" s="293"/>
      <c r="K40" s="293"/>
      <c r="L40" s="293"/>
      <c r="M40" s="293"/>
      <c r="N40" s="293"/>
      <c r="O40" s="293"/>
      <c r="P40" s="293"/>
      <c r="Q40" s="293"/>
      <c r="R40" s="293"/>
      <c r="S40" s="294"/>
      <c r="T40" s="253"/>
      <c r="U40" s="254"/>
      <c r="V40" s="254"/>
      <c r="W40" s="254"/>
      <c r="X40" s="254"/>
      <c r="Y40" s="254"/>
      <c r="Z40" s="254"/>
      <c r="AA40" s="254"/>
      <c r="AB40" s="254"/>
      <c r="AC40" s="254"/>
      <c r="AD40" s="254"/>
      <c r="AE40" s="254"/>
      <c r="AF40" s="254"/>
      <c r="AG40" s="254"/>
      <c r="AH40" s="255"/>
    </row>
    <row r="41" spans="1:34" ht="17.100000000000001" customHeight="1">
      <c r="B41" s="286" t="s">
        <v>120</v>
      </c>
      <c r="C41" s="287"/>
      <c r="D41" s="287"/>
      <c r="E41" s="287"/>
      <c r="F41" s="287"/>
      <c r="G41" s="287"/>
      <c r="H41" s="288"/>
      <c r="I41" s="286" t="s">
        <v>525</v>
      </c>
      <c r="J41" s="287"/>
      <c r="K41" s="287"/>
      <c r="L41" s="287"/>
      <c r="M41" s="287"/>
      <c r="N41" s="287"/>
      <c r="O41" s="287"/>
      <c r="P41" s="287"/>
      <c r="Q41" s="287"/>
      <c r="R41" s="287"/>
      <c r="S41" s="288"/>
      <c r="T41" s="297" t="s">
        <v>128</v>
      </c>
      <c r="U41" s="297"/>
      <c r="V41" s="297"/>
      <c r="W41" s="297"/>
      <c r="X41" s="297"/>
      <c r="Y41" s="297"/>
      <c r="Z41" s="297"/>
      <c r="AA41" s="297"/>
      <c r="AB41" s="297"/>
      <c r="AC41" s="297"/>
      <c r="AD41" s="297"/>
      <c r="AE41" s="297"/>
      <c r="AF41" s="297"/>
      <c r="AG41" s="297"/>
      <c r="AH41" s="298"/>
    </row>
    <row r="42" spans="1:34" ht="17.100000000000001" customHeight="1">
      <c r="B42" s="286" t="s">
        <v>120</v>
      </c>
      <c r="C42" s="287"/>
      <c r="D42" s="287"/>
      <c r="E42" s="287"/>
      <c r="F42" s="287"/>
      <c r="G42" s="287"/>
      <c r="H42" s="288"/>
      <c r="I42" s="289" t="s">
        <v>526</v>
      </c>
      <c r="J42" s="290"/>
      <c r="K42" s="290"/>
      <c r="L42" s="290"/>
      <c r="M42" s="290"/>
      <c r="N42" s="290"/>
      <c r="O42" s="290"/>
      <c r="P42" s="290"/>
      <c r="Q42" s="290"/>
      <c r="R42" s="290"/>
      <c r="S42" s="291"/>
      <c r="T42" s="295" t="s">
        <v>128</v>
      </c>
      <c r="U42" s="295"/>
      <c r="V42" s="295"/>
      <c r="W42" s="295"/>
      <c r="X42" s="295"/>
      <c r="Y42" s="295"/>
      <c r="Z42" s="295"/>
      <c r="AA42" s="295"/>
      <c r="AB42" s="295"/>
      <c r="AC42" s="295"/>
      <c r="AD42" s="295"/>
      <c r="AE42" s="295"/>
      <c r="AF42" s="295"/>
      <c r="AG42" s="295"/>
      <c r="AH42" s="296"/>
    </row>
    <row r="43" spans="1:34" ht="17.100000000000001" customHeight="1">
      <c r="B43" s="286"/>
      <c r="C43" s="287"/>
      <c r="D43" s="287"/>
      <c r="E43" s="287"/>
      <c r="F43" s="287"/>
      <c r="G43" s="287"/>
      <c r="H43" s="288"/>
      <c r="I43" s="292"/>
      <c r="J43" s="293"/>
      <c r="K43" s="293"/>
      <c r="L43" s="293"/>
      <c r="M43" s="293"/>
      <c r="N43" s="293"/>
      <c r="O43" s="293"/>
      <c r="P43" s="293"/>
      <c r="Q43" s="293"/>
      <c r="R43" s="293"/>
      <c r="S43" s="294"/>
      <c r="T43" s="295"/>
      <c r="U43" s="295"/>
      <c r="V43" s="295"/>
      <c r="W43" s="295"/>
      <c r="X43" s="295"/>
      <c r="Y43" s="295"/>
      <c r="Z43" s="295"/>
      <c r="AA43" s="295"/>
      <c r="AB43" s="295"/>
      <c r="AC43" s="295"/>
      <c r="AD43" s="295"/>
      <c r="AE43" s="295"/>
      <c r="AF43" s="295"/>
      <c r="AG43" s="295"/>
      <c r="AH43" s="296"/>
    </row>
    <row r="44" spans="1:34" ht="17.100000000000001" customHeight="1">
      <c r="B44" s="286" t="s">
        <v>120</v>
      </c>
      <c r="C44" s="287"/>
      <c r="D44" s="287"/>
      <c r="E44" s="287"/>
      <c r="F44" s="287"/>
      <c r="G44" s="287"/>
      <c r="H44" s="288"/>
      <c r="I44" s="286" t="s">
        <v>527</v>
      </c>
      <c r="J44" s="287"/>
      <c r="K44" s="287"/>
      <c r="L44" s="287"/>
      <c r="M44" s="287"/>
      <c r="N44" s="287"/>
      <c r="O44" s="287"/>
      <c r="P44" s="287"/>
      <c r="Q44" s="287"/>
      <c r="R44" s="287"/>
      <c r="S44" s="288"/>
      <c r="T44" s="297" t="s">
        <v>136</v>
      </c>
      <c r="U44" s="297"/>
      <c r="V44" s="297"/>
      <c r="W44" s="297"/>
      <c r="X44" s="297"/>
      <c r="Y44" s="297"/>
      <c r="Z44" s="297"/>
      <c r="AA44" s="297"/>
      <c r="AB44" s="297"/>
      <c r="AC44" s="297"/>
      <c r="AD44" s="297"/>
      <c r="AE44" s="297"/>
      <c r="AF44" s="297"/>
      <c r="AG44" s="297"/>
      <c r="AH44" s="298"/>
    </row>
    <row r="45" spans="1:34" ht="18" customHeight="1">
      <c r="A45" s="71" t="b">
        <v>0</v>
      </c>
      <c r="B45" s="12" t="str">
        <f>IF(A45=TRUE,"■","□")</f>
        <v>□</v>
      </c>
      <c r="C45" s="299" t="s">
        <v>137</v>
      </c>
      <c r="D45" s="299"/>
      <c r="E45" s="6" t="str">
        <f>IF(A45=FALSE,"■","□")</f>
        <v>■</v>
      </c>
      <c r="F45" s="299" t="s">
        <v>138</v>
      </c>
      <c r="G45" s="299"/>
      <c r="H45" s="300"/>
      <c r="I45" s="286" t="s">
        <v>139</v>
      </c>
      <c r="J45" s="287"/>
      <c r="K45" s="287"/>
      <c r="L45" s="287"/>
      <c r="M45" s="287"/>
      <c r="N45" s="287"/>
      <c r="O45" s="287"/>
      <c r="P45" s="287"/>
      <c r="Q45" s="287"/>
      <c r="R45" s="287"/>
      <c r="S45" s="288"/>
      <c r="T45" s="297" t="s">
        <v>205</v>
      </c>
      <c r="U45" s="297"/>
      <c r="V45" s="297"/>
      <c r="W45" s="297"/>
      <c r="X45" s="297"/>
      <c r="Y45" s="297"/>
      <c r="Z45" s="297"/>
      <c r="AA45" s="297"/>
      <c r="AB45" s="297"/>
      <c r="AC45" s="297"/>
      <c r="AD45" s="297"/>
      <c r="AE45" s="297"/>
      <c r="AF45" s="297"/>
      <c r="AG45" s="297"/>
      <c r="AH45" s="298"/>
    </row>
    <row r="46" spans="1:34">
      <c r="A46" s="71" t="b">
        <v>0</v>
      </c>
      <c r="B46" s="25" t="str">
        <f>IF(A46=TRUE,"■","□")</f>
        <v>□</v>
      </c>
      <c r="C46" s="261" t="s">
        <v>137</v>
      </c>
      <c r="D46" s="261"/>
      <c r="E46" s="278"/>
      <c r="F46" s="278"/>
      <c r="G46" s="278"/>
      <c r="H46" s="279"/>
      <c r="I46" s="262" t="s">
        <v>204</v>
      </c>
      <c r="J46" s="263"/>
      <c r="K46" s="263"/>
      <c r="L46" s="263"/>
      <c r="M46" s="263"/>
      <c r="N46" s="263"/>
      <c r="O46" s="263"/>
      <c r="P46" s="263"/>
      <c r="Q46" s="263"/>
      <c r="R46" s="263"/>
      <c r="S46" s="264"/>
      <c r="T46" s="19" t="s">
        <v>206</v>
      </c>
      <c r="U46" s="19"/>
      <c r="V46" s="19"/>
      <c r="W46" s="19"/>
      <c r="X46" s="19"/>
      <c r="Y46" s="19"/>
      <c r="Z46" s="19"/>
      <c r="AA46" s="19"/>
      <c r="AB46" s="19"/>
      <c r="AC46" s="19"/>
      <c r="AD46" s="19"/>
      <c r="AE46" s="19"/>
      <c r="AF46" s="19"/>
      <c r="AG46" s="19"/>
      <c r="AH46" s="31"/>
    </row>
    <row r="47" spans="1:34">
      <c r="B47" s="30"/>
      <c r="C47" s="305" t="s">
        <v>252</v>
      </c>
      <c r="D47" s="305"/>
      <c r="E47" s="305"/>
      <c r="F47" s="305"/>
      <c r="G47" s="305"/>
      <c r="H47" s="306"/>
      <c r="I47" s="265"/>
      <c r="J47" s="266"/>
      <c r="K47" s="266"/>
      <c r="L47" s="266"/>
      <c r="M47" s="266"/>
      <c r="N47" s="266"/>
      <c r="O47" s="266"/>
      <c r="P47" s="266"/>
      <c r="Q47" s="266"/>
      <c r="R47" s="266"/>
      <c r="S47" s="267"/>
      <c r="T47" s="250" t="s">
        <v>574</v>
      </c>
      <c r="U47" s="251"/>
      <c r="V47" s="251"/>
      <c r="W47" s="251"/>
      <c r="X47" s="251"/>
      <c r="Y47" s="251"/>
      <c r="Z47" s="251"/>
      <c r="AA47" s="251"/>
      <c r="AB47" s="251"/>
      <c r="AC47" s="251"/>
      <c r="AD47" s="251"/>
      <c r="AE47" s="251"/>
      <c r="AF47" s="251"/>
      <c r="AG47" s="251"/>
      <c r="AH47" s="252"/>
    </row>
    <row r="48" spans="1:34" ht="13.5" customHeight="1">
      <c r="A48" s="71" t="b">
        <v>0</v>
      </c>
      <c r="B48" s="30" t="str">
        <f>IF(A48=TRUE,"■","□")</f>
        <v>□</v>
      </c>
      <c r="C48" s="256" t="s">
        <v>202</v>
      </c>
      <c r="D48" s="256"/>
      <c r="E48" s="257"/>
      <c r="F48" s="257"/>
      <c r="G48" s="257"/>
      <c r="H48" s="258"/>
      <c r="I48" s="265"/>
      <c r="J48" s="266"/>
      <c r="K48" s="266"/>
      <c r="L48" s="266"/>
      <c r="M48" s="266"/>
      <c r="N48" s="266"/>
      <c r="O48" s="266"/>
      <c r="P48" s="266"/>
      <c r="Q48" s="266"/>
      <c r="R48" s="266"/>
      <c r="S48" s="267"/>
      <c r="T48" s="250"/>
      <c r="U48" s="251"/>
      <c r="V48" s="251"/>
      <c r="W48" s="251"/>
      <c r="X48" s="251"/>
      <c r="Y48" s="251"/>
      <c r="Z48" s="251"/>
      <c r="AA48" s="251"/>
      <c r="AB48" s="251"/>
      <c r="AC48" s="251"/>
      <c r="AD48" s="251"/>
      <c r="AE48" s="251"/>
      <c r="AF48" s="251"/>
      <c r="AG48" s="251"/>
      <c r="AH48" s="252"/>
    </row>
    <row r="49" spans="1:34">
      <c r="A49" s="71" t="b">
        <v>0</v>
      </c>
      <c r="B49" s="30" t="str">
        <f>IF(A49=TRUE,"■","□")</f>
        <v>□</v>
      </c>
      <c r="C49" s="256" t="s">
        <v>528</v>
      </c>
      <c r="D49" s="256"/>
      <c r="E49" s="257"/>
      <c r="F49" s="257"/>
      <c r="G49" s="257"/>
      <c r="H49" s="258"/>
      <c r="I49" s="265"/>
      <c r="J49" s="266"/>
      <c r="K49" s="266"/>
      <c r="L49" s="266"/>
      <c r="M49" s="266"/>
      <c r="N49" s="266"/>
      <c r="O49" s="266"/>
      <c r="P49" s="266"/>
      <c r="Q49" s="266"/>
      <c r="R49" s="266"/>
      <c r="S49" s="267"/>
      <c r="T49" s="250"/>
      <c r="U49" s="251"/>
      <c r="V49" s="251"/>
      <c r="W49" s="251"/>
      <c r="X49" s="251"/>
      <c r="Y49" s="251"/>
      <c r="Z49" s="251"/>
      <c r="AA49" s="251"/>
      <c r="AB49" s="251"/>
      <c r="AC49" s="251"/>
      <c r="AD49" s="251"/>
      <c r="AE49" s="251"/>
      <c r="AF49" s="251"/>
      <c r="AG49" s="251"/>
      <c r="AH49" s="252"/>
    </row>
    <row r="50" spans="1:34">
      <c r="B50" s="30"/>
      <c r="C50" s="256" t="s">
        <v>529</v>
      </c>
      <c r="D50" s="256"/>
      <c r="E50" s="256"/>
      <c r="F50" s="256"/>
      <c r="G50" s="256"/>
      <c r="H50" s="304"/>
      <c r="I50" s="265"/>
      <c r="J50" s="266"/>
      <c r="K50" s="266"/>
      <c r="L50" s="266"/>
      <c r="M50" s="266"/>
      <c r="N50" s="266"/>
      <c r="O50" s="266"/>
      <c r="P50" s="266"/>
      <c r="Q50" s="266"/>
      <c r="R50" s="266"/>
      <c r="S50" s="267"/>
      <c r="T50" s="80" t="s">
        <v>251</v>
      </c>
      <c r="U50" s="81"/>
      <c r="V50" s="81"/>
      <c r="W50" s="81"/>
      <c r="X50" s="81"/>
      <c r="Y50" s="81"/>
      <c r="Z50" s="81"/>
      <c r="AA50" s="81"/>
      <c r="AB50" s="81"/>
      <c r="AC50" s="81"/>
      <c r="AD50" s="81"/>
      <c r="AE50" s="81"/>
      <c r="AF50" s="81"/>
      <c r="AG50" s="81"/>
      <c r="AH50" s="82"/>
    </row>
    <row r="51" spans="1:34">
      <c r="B51" s="30"/>
      <c r="C51" s="256" t="s">
        <v>530</v>
      </c>
      <c r="D51" s="256"/>
      <c r="E51" s="256"/>
      <c r="F51" s="256"/>
      <c r="G51" s="256"/>
      <c r="H51" s="304"/>
      <c r="I51" s="265"/>
      <c r="J51" s="266"/>
      <c r="K51" s="266"/>
      <c r="L51" s="266"/>
      <c r="M51" s="266"/>
      <c r="N51" s="266"/>
      <c r="O51" s="266"/>
      <c r="P51" s="266"/>
      <c r="Q51" s="266"/>
      <c r="R51" s="266"/>
      <c r="S51" s="267"/>
      <c r="T51" s="301"/>
      <c r="U51" s="302"/>
      <c r="V51" s="302"/>
      <c r="W51" s="302"/>
      <c r="X51" s="302"/>
      <c r="Y51" s="302"/>
      <c r="Z51" s="302"/>
      <c r="AA51" s="302"/>
      <c r="AB51" s="302"/>
      <c r="AC51" s="302"/>
      <c r="AD51" s="302"/>
      <c r="AE51" s="302"/>
      <c r="AF51" s="302"/>
      <c r="AG51" s="302"/>
      <c r="AH51" s="303"/>
    </row>
    <row r="52" spans="1:34">
      <c r="A52" s="71" t="b">
        <v>0</v>
      </c>
      <c r="B52" s="26" t="str">
        <f>IF(A52=TRUE,"■","□")</f>
        <v>□</v>
      </c>
      <c r="C52" s="33" t="s">
        <v>203</v>
      </c>
      <c r="D52" s="33"/>
      <c r="E52" s="33"/>
      <c r="F52" s="33"/>
      <c r="G52" s="33"/>
      <c r="H52" s="33"/>
      <c r="I52" s="268"/>
      <c r="J52" s="269"/>
      <c r="K52" s="269"/>
      <c r="L52" s="269"/>
      <c r="M52" s="269"/>
      <c r="N52" s="269"/>
      <c r="O52" s="269"/>
      <c r="P52" s="269"/>
      <c r="Q52" s="269"/>
      <c r="R52" s="269"/>
      <c r="S52" s="270"/>
      <c r="T52" s="283"/>
      <c r="U52" s="284"/>
      <c r="V52" s="284"/>
      <c r="W52" s="284"/>
      <c r="X52" s="284"/>
      <c r="Y52" s="284"/>
      <c r="Z52" s="284"/>
      <c r="AA52" s="284"/>
      <c r="AB52" s="284"/>
      <c r="AC52" s="284"/>
      <c r="AD52" s="284"/>
      <c r="AE52" s="284"/>
      <c r="AF52" s="284"/>
      <c r="AG52" s="284"/>
      <c r="AH52" s="285"/>
    </row>
    <row r="53" spans="1:34" ht="13.5" customHeight="1">
      <c r="A53" s="71" t="b">
        <v>0</v>
      </c>
      <c r="B53" s="38" t="str">
        <f>IF(A53=TRUE,"■","□")</f>
        <v>□</v>
      </c>
      <c r="C53" s="261" t="s">
        <v>137</v>
      </c>
      <c r="D53" s="261"/>
      <c r="E53" s="278"/>
      <c r="F53" s="278"/>
      <c r="G53" s="278"/>
      <c r="H53" s="279"/>
      <c r="I53" s="262" t="s">
        <v>141</v>
      </c>
      <c r="J53" s="263"/>
      <c r="K53" s="263"/>
      <c r="L53" s="263"/>
      <c r="M53" s="263"/>
      <c r="N53" s="263"/>
      <c r="O53" s="263"/>
      <c r="P53" s="263"/>
      <c r="Q53" s="263"/>
      <c r="R53" s="263"/>
      <c r="S53" s="264"/>
      <c r="T53" s="280" t="s">
        <v>207</v>
      </c>
      <c r="U53" s="281"/>
      <c r="V53" s="281"/>
      <c r="W53" s="281"/>
      <c r="X53" s="281"/>
      <c r="Y53" s="281"/>
      <c r="Z53" s="281"/>
      <c r="AA53" s="281"/>
      <c r="AB53" s="281"/>
      <c r="AC53" s="281"/>
      <c r="AD53" s="281"/>
      <c r="AE53" s="281"/>
      <c r="AF53" s="281"/>
      <c r="AG53" s="281"/>
      <c r="AH53" s="282"/>
    </row>
    <row r="54" spans="1:34" ht="13.5" customHeight="1">
      <c r="B54" s="30"/>
      <c r="C54" s="305" t="s">
        <v>252</v>
      </c>
      <c r="D54" s="305"/>
      <c r="E54" s="305"/>
      <c r="F54" s="305"/>
      <c r="G54" s="305"/>
      <c r="H54" s="306"/>
      <c r="I54" s="265"/>
      <c r="J54" s="266"/>
      <c r="K54" s="266"/>
      <c r="L54" s="266"/>
      <c r="M54" s="266"/>
      <c r="N54" s="266"/>
      <c r="O54" s="266"/>
      <c r="P54" s="266"/>
      <c r="Q54" s="266"/>
      <c r="R54" s="266"/>
      <c r="S54" s="267"/>
      <c r="T54" s="250" t="s">
        <v>574</v>
      </c>
      <c r="U54" s="251"/>
      <c r="V54" s="251"/>
      <c r="W54" s="251"/>
      <c r="X54" s="251"/>
      <c r="Y54" s="251"/>
      <c r="Z54" s="251"/>
      <c r="AA54" s="251"/>
      <c r="AB54" s="251"/>
      <c r="AC54" s="251"/>
      <c r="AD54" s="251"/>
      <c r="AE54" s="251"/>
      <c r="AF54" s="251"/>
      <c r="AG54" s="251"/>
      <c r="AH54" s="252"/>
    </row>
    <row r="55" spans="1:34" ht="13.5" customHeight="1">
      <c r="A55" s="71" t="b">
        <v>0</v>
      </c>
      <c r="B55" s="30" t="str">
        <f>IF(A55=TRUE,"■","□")</f>
        <v>□</v>
      </c>
      <c r="C55" s="256" t="s">
        <v>202</v>
      </c>
      <c r="D55" s="256"/>
      <c r="E55" s="257"/>
      <c r="F55" s="257"/>
      <c r="G55" s="257"/>
      <c r="H55" s="258"/>
      <c r="I55" s="265"/>
      <c r="J55" s="266"/>
      <c r="K55" s="266"/>
      <c r="L55" s="266"/>
      <c r="M55" s="266"/>
      <c r="N55" s="266"/>
      <c r="O55" s="266"/>
      <c r="P55" s="266"/>
      <c r="Q55" s="266"/>
      <c r="R55" s="266"/>
      <c r="S55" s="267"/>
      <c r="T55" s="250"/>
      <c r="U55" s="251"/>
      <c r="V55" s="251"/>
      <c r="W55" s="251"/>
      <c r="X55" s="251"/>
      <c r="Y55" s="251"/>
      <c r="Z55" s="251"/>
      <c r="AA55" s="251"/>
      <c r="AB55" s="251"/>
      <c r="AC55" s="251"/>
      <c r="AD55" s="251"/>
      <c r="AE55" s="251"/>
      <c r="AF55" s="251"/>
      <c r="AG55" s="251"/>
      <c r="AH55" s="252"/>
    </row>
    <row r="56" spans="1:34" ht="13.5" customHeight="1">
      <c r="A56" s="71" t="b">
        <v>0</v>
      </c>
      <c r="B56" s="30" t="str">
        <f>IF(A56=TRUE,"■","□")</f>
        <v>□</v>
      </c>
      <c r="C56" s="256" t="s">
        <v>253</v>
      </c>
      <c r="D56" s="256"/>
      <c r="E56" s="257"/>
      <c r="F56" s="257"/>
      <c r="G56" s="257"/>
      <c r="H56" s="258"/>
      <c r="I56" s="265"/>
      <c r="J56" s="266"/>
      <c r="K56" s="266"/>
      <c r="L56" s="266"/>
      <c r="M56" s="266"/>
      <c r="N56" s="266"/>
      <c r="O56" s="266"/>
      <c r="P56" s="266"/>
      <c r="Q56" s="266"/>
      <c r="R56" s="266"/>
      <c r="S56" s="267"/>
      <c r="T56" s="250"/>
      <c r="U56" s="251"/>
      <c r="V56" s="251"/>
      <c r="W56" s="251"/>
      <c r="X56" s="251"/>
      <c r="Y56" s="251"/>
      <c r="Z56" s="251"/>
      <c r="AA56" s="251"/>
      <c r="AB56" s="251"/>
      <c r="AC56" s="251"/>
      <c r="AD56" s="251"/>
      <c r="AE56" s="251"/>
      <c r="AF56" s="251"/>
      <c r="AG56" s="251"/>
      <c r="AH56" s="252"/>
    </row>
    <row r="57" spans="1:34" ht="13.5" customHeight="1">
      <c r="B57" s="30"/>
      <c r="C57" s="256" t="s">
        <v>254</v>
      </c>
      <c r="D57" s="256"/>
      <c r="E57" s="256"/>
      <c r="F57" s="256"/>
      <c r="G57" s="256"/>
      <c r="H57" s="304"/>
      <c r="I57" s="265"/>
      <c r="J57" s="266"/>
      <c r="K57" s="266"/>
      <c r="L57" s="266"/>
      <c r="M57" s="266"/>
      <c r="N57" s="266"/>
      <c r="O57" s="266"/>
      <c r="P57" s="266"/>
      <c r="Q57" s="266"/>
      <c r="R57" s="266"/>
      <c r="S57" s="267"/>
      <c r="T57" s="80" t="s">
        <v>251</v>
      </c>
      <c r="U57" s="81"/>
      <c r="V57" s="81"/>
      <c r="W57" s="81"/>
      <c r="X57" s="81"/>
      <c r="Y57" s="81"/>
      <c r="Z57" s="81"/>
      <c r="AA57" s="81"/>
      <c r="AB57" s="81"/>
      <c r="AC57" s="81"/>
      <c r="AD57" s="81"/>
      <c r="AE57" s="81"/>
      <c r="AF57" s="81"/>
      <c r="AG57" s="81"/>
      <c r="AH57" s="82"/>
    </row>
    <row r="58" spans="1:34" ht="13.5" customHeight="1">
      <c r="B58" s="30"/>
      <c r="C58" s="256" t="s">
        <v>255</v>
      </c>
      <c r="D58" s="256"/>
      <c r="E58" s="256"/>
      <c r="F58" s="256"/>
      <c r="G58" s="256"/>
      <c r="H58" s="304"/>
      <c r="I58" s="265"/>
      <c r="J58" s="266"/>
      <c r="K58" s="266"/>
      <c r="L58" s="266"/>
      <c r="M58" s="266"/>
      <c r="N58" s="266"/>
      <c r="O58" s="266"/>
      <c r="P58" s="266"/>
      <c r="Q58" s="266"/>
      <c r="R58" s="266"/>
      <c r="S58" s="267"/>
      <c r="T58" s="301"/>
      <c r="U58" s="302"/>
      <c r="V58" s="302"/>
      <c r="W58" s="302"/>
      <c r="X58" s="302"/>
      <c r="Y58" s="302"/>
      <c r="Z58" s="302"/>
      <c r="AA58" s="302"/>
      <c r="AB58" s="302"/>
      <c r="AC58" s="302"/>
      <c r="AD58" s="302"/>
      <c r="AE58" s="302"/>
      <c r="AF58" s="302"/>
      <c r="AG58" s="302"/>
      <c r="AH58" s="303"/>
    </row>
    <row r="59" spans="1:34" ht="13.5" customHeight="1">
      <c r="A59" s="71" t="b">
        <v>0</v>
      </c>
      <c r="B59" s="39" t="str">
        <f t="shared" ref="B59" si="0">IF(A59=TRUE,"■","□")</f>
        <v>□</v>
      </c>
      <c r="C59" s="33" t="s">
        <v>203</v>
      </c>
      <c r="D59" s="33"/>
      <c r="E59" s="33"/>
      <c r="F59" s="33"/>
      <c r="G59" s="33"/>
      <c r="H59" s="34"/>
      <c r="I59" s="268"/>
      <c r="J59" s="269"/>
      <c r="K59" s="269"/>
      <c r="L59" s="269"/>
      <c r="M59" s="269"/>
      <c r="N59" s="269"/>
      <c r="O59" s="269"/>
      <c r="P59" s="269"/>
      <c r="Q59" s="269"/>
      <c r="R59" s="269"/>
      <c r="S59" s="270"/>
      <c r="T59" s="283"/>
      <c r="U59" s="284"/>
      <c r="V59" s="284"/>
      <c r="W59" s="284"/>
      <c r="X59" s="284"/>
      <c r="Y59" s="284"/>
      <c r="Z59" s="284"/>
      <c r="AA59" s="284"/>
      <c r="AB59" s="284"/>
      <c r="AC59" s="284"/>
      <c r="AD59" s="284"/>
      <c r="AE59" s="284"/>
      <c r="AF59" s="284"/>
      <c r="AG59" s="284"/>
      <c r="AH59" s="285"/>
    </row>
    <row r="61" spans="1:34">
      <c r="B61" s="181" t="s">
        <v>140</v>
      </c>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row>
    <row r="62" spans="1:34">
      <c r="B62" s="10"/>
    </row>
    <row r="63" spans="1:34" ht="13.5" customHeight="1">
      <c r="A63" s="71" t="b">
        <v>0</v>
      </c>
      <c r="B63" s="25" t="str">
        <f t="shared" ref="B63" si="1">IF(A63=TRUE,"■","□")</f>
        <v>□</v>
      </c>
      <c r="C63" s="261" t="s">
        <v>137</v>
      </c>
      <c r="D63" s="261"/>
      <c r="E63" s="278"/>
      <c r="F63" s="278"/>
      <c r="G63" s="278"/>
      <c r="H63" s="279"/>
      <c r="I63" s="262" t="s">
        <v>142</v>
      </c>
      <c r="J63" s="263"/>
      <c r="K63" s="263"/>
      <c r="L63" s="263"/>
      <c r="M63" s="263"/>
      <c r="N63" s="263"/>
      <c r="O63" s="263"/>
      <c r="P63" s="263"/>
      <c r="Q63" s="263"/>
      <c r="R63" s="263"/>
      <c r="S63" s="264"/>
      <c r="T63" s="280" t="s">
        <v>207</v>
      </c>
      <c r="U63" s="281"/>
      <c r="V63" s="281"/>
      <c r="W63" s="281"/>
      <c r="X63" s="281"/>
      <c r="Y63" s="281"/>
      <c r="Z63" s="281"/>
      <c r="AA63" s="281"/>
      <c r="AB63" s="281"/>
      <c r="AC63" s="281"/>
      <c r="AD63" s="281"/>
      <c r="AE63" s="281"/>
      <c r="AF63" s="281"/>
      <c r="AG63" s="281"/>
      <c r="AH63" s="282"/>
    </row>
    <row r="64" spans="1:34" ht="13.5" customHeight="1">
      <c r="B64" s="30"/>
      <c r="C64" s="79" t="s">
        <v>531</v>
      </c>
      <c r="D64" s="79"/>
      <c r="E64" s="79"/>
      <c r="F64" s="79"/>
      <c r="G64" s="79"/>
      <c r="H64" s="79"/>
      <c r="I64" s="265"/>
      <c r="J64" s="266"/>
      <c r="K64" s="266"/>
      <c r="L64" s="266"/>
      <c r="M64" s="266"/>
      <c r="N64" s="266"/>
      <c r="O64" s="266"/>
      <c r="P64" s="266"/>
      <c r="Q64" s="266"/>
      <c r="R64" s="266"/>
      <c r="S64" s="267"/>
      <c r="T64" s="250" t="s">
        <v>573</v>
      </c>
      <c r="U64" s="251"/>
      <c r="V64" s="251"/>
      <c r="W64" s="251"/>
      <c r="X64" s="251"/>
      <c r="Y64" s="251"/>
      <c r="Z64" s="251"/>
      <c r="AA64" s="251"/>
      <c r="AB64" s="251"/>
      <c r="AC64" s="251"/>
      <c r="AD64" s="251"/>
      <c r="AE64" s="251"/>
      <c r="AF64" s="251"/>
      <c r="AG64" s="251"/>
      <c r="AH64" s="252"/>
    </row>
    <row r="65" spans="1:34" ht="13.5" customHeight="1">
      <c r="B65" s="30"/>
      <c r="C65" s="305"/>
      <c r="D65" s="305"/>
      <c r="E65" s="305"/>
      <c r="F65" s="305"/>
      <c r="G65" s="305"/>
      <c r="H65" s="306"/>
      <c r="I65" s="265"/>
      <c r="J65" s="266"/>
      <c r="K65" s="266"/>
      <c r="L65" s="266"/>
      <c r="M65" s="266"/>
      <c r="N65" s="266"/>
      <c r="O65" s="266"/>
      <c r="P65" s="266"/>
      <c r="Q65" s="266"/>
      <c r="R65" s="266"/>
      <c r="S65" s="267"/>
      <c r="T65" s="250"/>
      <c r="U65" s="251"/>
      <c r="V65" s="251"/>
      <c r="W65" s="251"/>
      <c r="X65" s="251"/>
      <c r="Y65" s="251"/>
      <c r="Z65" s="251"/>
      <c r="AA65" s="251"/>
      <c r="AB65" s="251"/>
      <c r="AC65" s="251"/>
      <c r="AD65" s="251"/>
      <c r="AE65" s="251"/>
      <c r="AF65" s="251"/>
      <c r="AG65" s="251"/>
      <c r="AH65" s="252"/>
    </row>
    <row r="66" spans="1:34" ht="13.5" customHeight="1">
      <c r="A66" s="71" t="b">
        <v>0</v>
      </c>
      <c r="B66" s="30" t="str">
        <f>IF(A66=TRUE,"■","□")</f>
        <v>□</v>
      </c>
      <c r="C66" s="256" t="s">
        <v>202</v>
      </c>
      <c r="D66" s="256"/>
      <c r="E66" s="257"/>
      <c r="F66" s="257"/>
      <c r="G66" s="257"/>
      <c r="H66" s="258"/>
      <c r="I66" s="265"/>
      <c r="J66" s="266"/>
      <c r="K66" s="266"/>
      <c r="L66" s="266"/>
      <c r="M66" s="266"/>
      <c r="N66" s="266"/>
      <c r="O66" s="266"/>
      <c r="P66" s="266"/>
      <c r="Q66" s="266"/>
      <c r="R66" s="266"/>
      <c r="S66" s="267"/>
      <c r="T66" s="250"/>
      <c r="U66" s="251"/>
      <c r="V66" s="251"/>
      <c r="W66" s="251"/>
      <c r="X66" s="251"/>
      <c r="Y66" s="251"/>
      <c r="Z66" s="251"/>
      <c r="AA66" s="251"/>
      <c r="AB66" s="251"/>
      <c r="AC66" s="251"/>
      <c r="AD66" s="251"/>
      <c r="AE66" s="251"/>
      <c r="AF66" s="251"/>
      <c r="AG66" s="251"/>
      <c r="AH66" s="252"/>
    </row>
    <row r="67" spans="1:34" ht="13.5" customHeight="1">
      <c r="A67" s="71" t="b">
        <v>0</v>
      </c>
      <c r="B67" s="30" t="str">
        <f>IF(A67=TRUE,"■","□")</f>
        <v>□</v>
      </c>
      <c r="C67" s="256" t="s">
        <v>528</v>
      </c>
      <c r="D67" s="256"/>
      <c r="E67" s="257"/>
      <c r="F67" s="257"/>
      <c r="G67" s="257"/>
      <c r="H67" s="258"/>
      <c r="I67" s="265"/>
      <c r="J67" s="266"/>
      <c r="K67" s="266"/>
      <c r="L67" s="266"/>
      <c r="M67" s="266"/>
      <c r="N67" s="266"/>
      <c r="O67" s="266"/>
      <c r="P67" s="266"/>
      <c r="Q67" s="266"/>
      <c r="R67" s="266"/>
      <c r="S67" s="267"/>
      <c r="T67" s="253"/>
      <c r="U67" s="254"/>
      <c r="V67" s="254"/>
      <c r="W67" s="254"/>
      <c r="X67" s="254"/>
      <c r="Y67" s="254"/>
      <c r="Z67" s="254"/>
      <c r="AA67" s="254"/>
      <c r="AB67" s="254"/>
      <c r="AC67" s="254"/>
      <c r="AD67" s="254"/>
      <c r="AE67" s="254"/>
      <c r="AF67" s="254"/>
      <c r="AG67" s="254"/>
      <c r="AH67" s="255"/>
    </row>
    <row r="68" spans="1:34" ht="13.5" customHeight="1">
      <c r="B68" s="30"/>
      <c r="C68" s="256" t="s">
        <v>529</v>
      </c>
      <c r="D68" s="256"/>
      <c r="E68" s="256"/>
      <c r="F68" s="256"/>
      <c r="G68" s="256"/>
      <c r="H68" s="304"/>
      <c r="I68" s="265"/>
      <c r="J68" s="266"/>
      <c r="K68" s="266"/>
      <c r="L68" s="266"/>
      <c r="M68" s="266"/>
      <c r="N68" s="266"/>
      <c r="O68" s="266"/>
      <c r="P68" s="266"/>
      <c r="Q68" s="266"/>
      <c r="R68" s="266"/>
      <c r="S68" s="267"/>
      <c r="T68" s="80" t="s">
        <v>251</v>
      </c>
      <c r="U68" s="81"/>
      <c r="V68" s="81"/>
      <c r="W68" s="81"/>
      <c r="X68" s="81"/>
      <c r="Y68" s="81"/>
      <c r="Z68" s="81"/>
      <c r="AA68" s="81"/>
      <c r="AB68" s="81"/>
      <c r="AC68" s="81"/>
      <c r="AD68" s="81"/>
      <c r="AE68" s="81"/>
      <c r="AF68" s="81"/>
      <c r="AG68" s="81"/>
      <c r="AH68" s="82"/>
    </row>
    <row r="69" spans="1:34" ht="13.5" customHeight="1">
      <c r="B69" s="30"/>
      <c r="C69" s="256" t="s">
        <v>530</v>
      </c>
      <c r="D69" s="256"/>
      <c r="E69" s="256"/>
      <c r="F69" s="256"/>
      <c r="G69" s="256"/>
      <c r="H69" s="304"/>
      <c r="I69" s="265"/>
      <c r="J69" s="266"/>
      <c r="K69" s="266"/>
      <c r="L69" s="266"/>
      <c r="M69" s="266"/>
      <c r="N69" s="266"/>
      <c r="O69" s="266"/>
      <c r="P69" s="266"/>
      <c r="Q69" s="266"/>
      <c r="R69" s="266"/>
      <c r="S69" s="267"/>
      <c r="T69" s="301"/>
      <c r="U69" s="302"/>
      <c r="V69" s="302"/>
      <c r="W69" s="302"/>
      <c r="X69" s="302"/>
      <c r="Y69" s="302"/>
      <c r="Z69" s="302"/>
      <c r="AA69" s="302"/>
      <c r="AB69" s="302"/>
      <c r="AC69" s="302"/>
      <c r="AD69" s="302"/>
      <c r="AE69" s="302"/>
      <c r="AF69" s="302"/>
      <c r="AG69" s="302"/>
      <c r="AH69" s="303"/>
    </row>
    <row r="70" spans="1:34" ht="13.5" customHeight="1">
      <c r="A70" s="71" t="b">
        <v>0</v>
      </c>
      <c r="B70" s="30" t="str">
        <f>IF(A70=TRUE,"■","□")</f>
        <v>□</v>
      </c>
      <c r="C70" s="32" t="s">
        <v>203</v>
      </c>
      <c r="D70" s="32"/>
      <c r="E70" s="32"/>
      <c r="F70" s="32"/>
      <c r="G70" s="32"/>
      <c r="H70" s="32"/>
      <c r="I70" s="265"/>
      <c r="J70" s="266"/>
      <c r="K70" s="266"/>
      <c r="L70" s="266"/>
      <c r="M70" s="266"/>
      <c r="N70" s="266"/>
      <c r="O70" s="266"/>
      <c r="P70" s="266"/>
      <c r="Q70" s="266"/>
      <c r="R70" s="266"/>
      <c r="S70" s="267"/>
      <c r="T70" s="316"/>
      <c r="U70" s="317"/>
      <c r="V70" s="317"/>
      <c r="W70" s="317"/>
      <c r="X70" s="317"/>
      <c r="Y70" s="317"/>
      <c r="Z70" s="317"/>
      <c r="AA70" s="317"/>
      <c r="AB70" s="317"/>
      <c r="AC70" s="317"/>
      <c r="AD70" s="317"/>
      <c r="AE70" s="317"/>
      <c r="AF70" s="317"/>
      <c r="AG70" s="317"/>
      <c r="AH70" s="318"/>
    </row>
    <row r="71" spans="1:34" ht="13.5" customHeight="1">
      <c r="B71" s="26"/>
      <c r="C71" s="35"/>
      <c r="D71" s="35"/>
      <c r="E71" s="24"/>
      <c r="F71" s="35"/>
      <c r="G71" s="35"/>
      <c r="H71" s="36"/>
      <c r="I71" s="268"/>
      <c r="J71" s="269"/>
      <c r="K71" s="269"/>
      <c r="L71" s="269"/>
      <c r="M71" s="269"/>
      <c r="N71" s="269"/>
      <c r="O71" s="269"/>
      <c r="P71" s="269"/>
      <c r="Q71" s="269"/>
      <c r="R71" s="269"/>
      <c r="S71" s="270"/>
      <c r="T71" s="49"/>
      <c r="U71" s="50"/>
      <c r="V71" s="50"/>
      <c r="W71" s="50"/>
      <c r="X71" s="50"/>
      <c r="Y71" s="50"/>
      <c r="Z71" s="50"/>
      <c r="AA71" s="50"/>
      <c r="AB71" s="50"/>
      <c r="AC71" s="50"/>
      <c r="AD71" s="50"/>
      <c r="AE71" s="50"/>
      <c r="AF71" s="50"/>
      <c r="AG71" s="50"/>
      <c r="AH71" s="51"/>
    </row>
    <row r="72" spans="1:34" ht="13.5" customHeight="1">
      <c r="A72" s="71" t="b">
        <v>0</v>
      </c>
      <c r="B72" s="11"/>
      <c r="C72" s="18"/>
      <c r="D72" s="19" t="str">
        <f>IF(A72=TRUE,"■","□")</f>
        <v>□</v>
      </c>
      <c r="E72" s="261" t="s">
        <v>137</v>
      </c>
      <c r="F72" s="261"/>
      <c r="G72" s="18"/>
      <c r="H72" s="20"/>
      <c r="I72" s="262" t="s">
        <v>143</v>
      </c>
      <c r="J72" s="263"/>
      <c r="K72" s="263"/>
      <c r="L72" s="263"/>
      <c r="M72" s="263"/>
      <c r="N72" s="263"/>
      <c r="O72" s="263"/>
      <c r="P72" s="263"/>
      <c r="Q72" s="263"/>
      <c r="R72" s="263"/>
      <c r="S72" s="264"/>
      <c r="T72" s="271" t="s">
        <v>144</v>
      </c>
      <c r="U72" s="271"/>
      <c r="V72" s="271"/>
      <c r="W72" s="271"/>
      <c r="X72" s="271"/>
      <c r="Y72" s="271"/>
      <c r="Z72" s="271"/>
      <c r="AA72" s="271"/>
      <c r="AB72" s="271"/>
      <c r="AC72" s="271"/>
      <c r="AD72" s="271"/>
      <c r="AE72" s="271"/>
      <c r="AF72" s="271"/>
      <c r="AG72" s="271"/>
      <c r="AH72" s="271"/>
    </row>
    <row r="73" spans="1:34" ht="13.5" customHeight="1">
      <c r="B73" s="272" t="s">
        <v>208</v>
      </c>
      <c r="C73" s="273"/>
      <c r="D73" s="273"/>
      <c r="E73" s="273"/>
      <c r="F73" s="273"/>
      <c r="G73" s="273"/>
      <c r="H73" s="274"/>
      <c r="I73" s="265"/>
      <c r="J73" s="266"/>
      <c r="K73" s="266"/>
      <c r="L73" s="266"/>
      <c r="M73" s="266"/>
      <c r="N73" s="266"/>
      <c r="O73" s="266"/>
      <c r="P73" s="266"/>
      <c r="Q73" s="266"/>
      <c r="R73" s="266"/>
      <c r="S73" s="267"/>
      <c r="T73" s="271"/>
      <c r="U73" s="271"/>
      <c r="V73" s="271"/>
      <c r="W73" s="271"/>
      <c r="X73" s="271"/>
      <c r="Y73" s="271"/>
      <c r="Z73" s="271"/>
      <c r="AA73" s="271"/>
      <c r="AB73" s="271"/>
      <c r="AC73" s="271"/>
      <c r="AD73" s="271"/>
      <c r="AE73" s="271"/>
      <c r="AF73" s="271"/>
      <c r="AG73" s="271"/>
      <c r="AH73" s="271"/>
    </row>
    <row r="74" spans="1:34" ht="13.5" customHeight="1">
      <c r="B74" s="275"/>
      <c r="C74" s="276"/>
      <c r="D74" s="276"/>
      <c r="E74" s="276"/>
      <c r="F74" s="276"/>
      <c r="G74" s="276"/>
      <c r="H74" s="277"/>
      <c r="I74" s="268"/>
      <c r="J74" s="269"/>
      <c r="K74" s="269"/>
      <c r="L74" s="269"/>
      <c r="M74" s="269"/>
      <c r="N74" s="269"/>
      <c r="O74" s="269"/>
      <c r="P74" s="269"/>
      <c r="Q74" s="269"/>
      <c r="R74" s="269"/>
      <c r="S74" s="270"/>
      <c r="T74" s="271"/>
      <c r="U74" s="271"/>
      <c r="V74" s="271"/>
      <c r="W74" s="271"/>
      <c r="X74" s="271"/>
      <c r="Y74" s="271"/>
      <c r="Z74" s="271"/>
      <c r="AA74" s="271"/>
      <c r="AB74" s="271"/>
      <c r="AC74" s="271"/>
      <c r="AD74" s="271"/>
      <c r="AE74" s="271"/>
      <c r="AF74" s="271"/>
      <c r="AG74" s="271"/>
      <c r="AH74" s="271"/>
    </row>
    <row r="75" spans="1:34">
      <c r="B75" s="52"/>
      <c r="C75" s="18"/>
      <c r="D75" s="18"/>
      <c r="E75" s="18"/>
      <c r="F75" s="18"/>
      <c r="G75" s="18"/>
      <c r="H75" s="18"/>
      <c r="I75" s="17"/>
      <c r="J75" s="17"/>
      <c r="K75" s="17"/>
      <c r="L75" s="17"/>
      <c r="M75" s="17"/>
      <c r="N75" s="17"/>
      <c r="O75" s="17"/>
      <c r="P75" s="17"/>
      <c r="Q75" s="17"/>
      <c r="R75" s="17"/>
      <c r="S75" s="17"/>
      <c r="T75" s="21"/>
      <c r="U75" s="21"/>
      <c r="V75" s="21"/>
      <c r="W75" s="21"/>
      <c r="X75" s="21"/>
      <c r="Y75" s="21"/>
      <c r="Z75" s="21"/>
      <c r="AA75" s="21"/>
      <c r="AB75" s="21"/>
      <c r="AC75" s="21"/>
      <c r="AD75" s="21"/>
      <c r="AE75" s="21"/>
      <c r="AF75" s="21"/>
      <c r="AG75" s="21"/>
      <c r="AH75" s="53"/>
    </row>
    <row r="76" spans="1:34">
      <c r="B76" s="78" t="s">
        <v>533</v>
      </c>
      <c r="C76" s="79"/>
      <c r="D76" s="79"/>
      <c r="E76" s="79"/>
      <c r="F76" s="79"/>
      <c r="G76" s="79"/>
      <c r="H76" s="79"/>
      <c r="I76" s="79"/>
      <c r="J76" s="79"/>
      <c r="K76" s="32"/>
      <c r="L76" s="32"/>
      <c r="M76" s="32"/>
      <c r="N76" s="32"/>
      <c r="O76" s="32"/>
      <c r="P76" s="32"/>
      <c r="Q76" s="32"/>
      <c r="R76" s="32"/>
      <c r="S76" s="32"/>
      <c r="T76" s="32"/>
      <c r="U76" s="5"/>
      <c r="V76" s="5"/>
      <c r="W76" s="5"/>
      <c r="X76" s="5"/>
      <c r="Y76" s="5"/>
      <c r="Z76" s="5"/>
      <c r="AA76" s="5"/>
      <c r="AB76" s="5"/>
      <c r="AC76" s="5"/>
      <c r="AD76" s="5"/>
      <c r="AE76" s="5"/>
      <c r="AF76" s="5"/>
      <c r="AG76" s="5"/>
      <c r="AH76" s="54"/>
    </row>
    <row r="77" spans="1:34">
      <c r="B77" s="55"/>
      <c r="C77" s="5"/>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5"/>
      <c r="AH77" s="54"/>
    </row>
    <row r="78" spans="1:34">
      <c r="B78" s="55"/>
      <c r="C78" s="5"/>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5"/>
      <c r="AH78" s="54"/>
    </row>
    <row r="79" spans="1:34">
      <c r="B79" s="55"/>
      <c r="C79" s="5"/>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5"/>
      <c r="AH79" s="54"/>
    </row>
    <row r="80" spans="1:34">
      <c r="B80" s="55"/>
      <c r="C80" s="5"/>
      <c r="D80" s="193"/>
      <c r="E80" s="193"/>
      <c r="F80" s="193"/>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5"/>
      <c r="AH80" s="54"/>
    </row>
    <row r="81" spans="2:34">
      <c r="B81" s="55"/>
      <c r="C81" s="5"/>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5"/>
      <c r="AH81" s="54"/>
    </row>
    <row r="82" spans="2:34">
      <c r="B82" s="55"/>
      <c r="C82" s="5"/>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5"/>
      <c r="AH82" s="54"/>
    </row>
    <row r="83" spans="2:34">
      <c r="B83" s="55"/>
      <c r="C83" s="5"/>
      <c r="D83" s="193"/>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5"/>
      <c r="AH83" s="54"/>
    </row>
    <row r="84" spans="2:34">
      <c r="B84" s="5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57"/>
    </row>
    <row r="85" spans="2:3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2:34">
      <c r="B86" s="2" t="s">
        <v>534</v>
      </c>
    </row>
    <row r="87" spans="2:34">
      <c r="B87" s="2" t="s">
        <v>535</v>
      </c>
    </row>
    <row r="88" spans="2:34">
      <c r="C88" s="2" t="s">
        <v>536</v>
      </c>
    </row>
    <row r="89" spans="2:34">
      <c r="C89" s="2" t="s">
        <v>537</v>
      </c>
    </row>
    <row r="91" spans="2:34">
      <c r="B91" s="2" t="s">
        <v>145</v>
      </c>
    </row>
    <row r="92" spans="2:34">
      <c r="B92" s="2" t="s">
        <v>146</v>
      </c>
    </row>
    <row r="93" spans="2:34">
      <c r="B93" s="2" t="s">
        <v>147</v>
      </c>
    </row>
    <row r="94" spans="2:34">
      <c r="C94" s="2" t="s">
        <v>148</v>
      </c>
    </row>
    <row r="95" spans="2:34">
      <c r="B95" s="2" t="s">
        <v>575</v>
      </c>
    </row>
    <row r="96" spans="2:34">
      <c r="C96" s="2" t="s">
        <v>576</v>
      </c>
    </row>
    <row r="98" spans="2:34">
      <c r="B98" s="2" t="s">
        <v>149</v>
      </c>
    </row>
    <row r="99" spans="2:34">
      <c r="D99" s="2" t="s">
        <v>538</v>
      </c>
    </row>
    <row r="100" spans="2:34">
      <c r="C100" s="2" t="s">
        <v>539</v>
      </c>
    </row>
    <row r="101" spans="2:34">
      <c r="C101" s="2" t="s">
        <v>540</v>
      </c>
    </row>
    <row r="102" spans="2:34">
      <c r="C102" s="2" t="s">
        <v>542</v>
      </c>
    </row>
    <row r="103" spans="2:34">
      <c r="C103" s="2" t="s">
        <v>541</v>
      </c>
    </row>
    <row r="104" spans="2:34">
      <c r="D104" s="2" t="s">
        <v>150</v>
      </c>
    </row>
    <row r="105" spans="2:34">
      <c r="D105" s="2" t="s">
        <v>151</v>
      </c>
    </row>
    <row r="106" spans="2:34">
      <c r="D106" s="2" t="s">
        <v>152</v>
      </c>
    </row>
    <row r="107" spans="2:34">
      <c r="D107" s="2" t="s">
        <v>209</v>
      </c>
    </row>
    <row r="108" spans="2:34">
      <c r="D108" s="2" t="s">
        <v>210</v>
      </c>
    </row>
    <row r="110" spans="2:34">
      <c r="B110" s="71"/>
      <c r="C110" s="71" t="s">
        <v>153</v>
      </c>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row>
    <row r="111" spans="2:34">
      <c r="B111" s="72" t="s">
        <v>154</v>
      </c>
      <c r="C111" s="72"/>
      <c r="D111" s="72"/>
      <c r="E111" s="72"/>
      <c r="F111" s="72"/>
      <c r="G111" s="72"/>
      <c r="H111" s="192"/>
      <c r="I111" s="192"/>
      <c r="J111" s="192"/>
      <c r="K111" s="192"/>
      <c r="L111" s="192"/>
      <c r="M111" s="192"/>
      <c r="N111" s="192"/>
      <c r="O111" s="192"/>
      <c r="P111" s="192"/>
      <c r="Q111" s="192"/>
      <c r="R111" s="192"/>
      <c r="S111" s="192"/>
      <c r="T111" s="192"/>
      <c r="U111" s="192"/>
      <c r="V111" s="192"/>
      <c r="W111" s="192"/>
      <c r="X111" s="192"/>
      <c r="Y111" s="192"/>
      <c r="Z111" s="71"/>
      <c r="AA111" s="71"/>
      <c r="AB111" s="71"/>
      <c r="AC111" s="71"/>
      <c r="AD111" s="71"/>
      <c r="AE111" s="71"/>
      <c r="AF111" s="71"/>
      <c r="AG111" s="71"/>
      <c r="AH111" s="71"/>
    </row>
    <row r="112" spans="2:34">
      <c r="B112" s="77" t="s">
        <v>155</v>
      </c>
      <c r="C112" s="77"/>
      <c r="D112" s="77"/>
      <c r="E112" s="77"/>
      <c r="F112" s="77"/>
      <c r="G112" s="77"/>
      <c r="H112" s="260"/>
      <c r="I112" s="260"/>
      <c r="J112" s="260"/>
      <c r="K112" s="260"/>
      <c r="L112" s="260"/>
      <c r="M112" s="260"/>
      <c r="N112" s="260"/>
      <c r="O112" s="260"/>
      <c r="P112" s="260"/>
      <c r="Q112" s="260"/>
      <c r="R112" s="260"/>
      <c r="S112" s="260"/>
      <c r="T112" s="260"/>
      <c r="U112" s="260"/>
      <c r="V112" s="260"/>
      <c r="W112" s="260"/>
      <c r="X112" s="260"/>
      <c r="Y112" s="260"/>
      <c r="Z112" s="71"/>
      <c r="AA112" s="71"/>
      <c r="AB112" s="71"/>
      <c r="AC112" s="71"/>
      <c r="AD112" s="71"/>
      <c r="AE112" s="71"/>
      <c r="AF112" s="71"/>
      <c r="AG112" s="71"/>
      <c r="AH112" s="71"/>
    </row>
    <row r="113" spans="2:34">
      <c r="B113" s="77" t="s">
        <v>156</v>
      </c>
      <c r="C113" s="77"/>
      <c r="D113" s="77"/>
      <c r="E113" s="77"/>
      <c r="F113" s="77"/>
      <c r="G113" s="77"/>
      <c r="H113" s="260"/>
      <c r="I113" s="260"/>
      <c r="J113" s="260"/>
      <c r="K113" s="260"/>
      <c r="L113" s="260"/>
      <c r="M113" s="260"/>
      <c r="N113" s="260"/>
      <c r="O113" s="260"/>
      <c r="P113" s="260"/>
      <c r="Q113" s="260"/>
      <c r="R113" s="260"/>
      <c r="S113" s="260"/>
      <c r="T113" s="260"/>
      <c r="U113" s="260"/>
      <c r="V113" s="260"/>
      <c r="W113" s="260"/>
      <c r="X113" s="260"/>
      <c r="Y113" s="260"/>
      <c r="Z113" s="71"/>
      <c r="AA113" s="71"/>
      <c r="AB113" s="71"/>
      <c r="AC113" s="71"/>
      <c r="AD113" s="71"/>
      <c r="AE113" s="71"/>
      <c r="AF113" s="71"/>
      <c r="AG113" s="71"/>
      <c r="AH113" s="71"/>
    </row>
    <row r="114" spans="2:34">
      <c r="B114" s="77" t="s">
        <v>157</v>
      </c>
      <c r="C114" s="77"/>
      <c r="D114" s="77"/>
      <c r="E114" s="260"/>
      <c r="F114" s="260"/>
      <c r="G114" s="260"/>
      <c r="H114" s="260"/>
      <c r="I114" s="260"/>
      <c r="J114" s="260"/>
      <c r="K114" s="260"/>
      <c r="L114" s="260"/>
      <c r="M114" s="260"/>
      <c r="N114" s="77" t="s">
        <v>158</v>
      </c>
      <c r="O114" s="77"/>
      <c r="P114" s="77"/>
      <c r="Q114" s="260"/>
      <c r="R114" s="260"/>
      <c r="S114" s="260"/>
      <c r="T114" s="260"/>
      <c r="U114" s="260"/>
      <c r="V114" s="260"/>
      <c r="W114" s="260"/>
      <c r="X114" s="260"/>
      <c r="Y114" s="260"/>
      <c r="Z114" s="71"/>
      <c r="AA114" s="71"/>
      <c r="AB114" s="71"/>
      <c r="AC114" s="71"/>
      <c r="AD114" s="71"/>
      <c r="AE114" s="71"/>
      <c r="AF114" s="71"/>
      <c r="AG114" s="71"/>
      <c r="AH114" s="71"/>
    </row>
    <row r="115" spans="2:34">
      <c r="B115" s="77" t="s">
        <v>159</v>
      </c>
      <c r="C115" s="77"/>
      <c r="D115" s="77"/>
      <c r="E115" s="77"/>
      <c r="F115" s="77"/>
      <c r="G115" s="77"/>
      <c r="H115" s="259"/>
      <c r="I115" s="259"/>
      <c r="J115" s="259"/>
      <c r="K115" s="259"/>
      <c r="L115" s="259"/>
      <c r="M115" s="259"/>
      <c r="N115" s="259"/>
      <c r="O115" s="259"/>
      <c r="P115" s="259"/>
      <c r="Q115" s="259"/>
      <c r="R115" s="259"/>
      <c r="S115" s="259"/>
      <c r="T115" s="259"/>
      <c r="U115" s="259"/>
      <c r="V115" s="259"/>
      <c r="W115" s="259"/>
      <c r="X115" s="259"/>
      <c r="Y115" s="259"/>
      <c r="Z115" s="71"/>
      <c r="AA115" s="71"/>
      <c r="AB115" s="71"/>
      <c r="AC115" s="71"/>
      <c r="AD115" s="71"/>
      <c r="AE115" s="71"/>
      <c r="AF115" s="71"/>
      <c r="AG115" s="71"/>
      <c r="AH115" s="71"/>
    </row>
  </sheetData>
  <sheetProtection sheet="1" objects="1" scenarios="1" selectLockedCells="1"/>
  <mergeCells count="104">
    <mergeCell ref="B31:H31"/>
    <mergeCell ref="I31:S31"/>
    <mergeCell ref="T70:AH70"/>
    <mergeCell ref="I63:S71"/>
    <mergeCell ref="C53:H53"/>
    <mergeCell ref="I53:S59"/>
    <mergeCell ref="T53:AH53"/>
    <mergeCell ref="C54:H54"/>
    <mergeCell ref="T54:AH56"/>
    <mergeCell ref="C55:H55"/>
    <mergeCell ref="C56:H56"/>
    <mergeCell ref="C57:H57"/>
    <mergeCell ref="C58:H58"/>
    <mergeCell ref="T58:AH58"/>
    <mergeCell ref="T59:AH59"/>
    <mergeCell ref="T69:AH69"/>
    <mergeCell ref="C65:H65"/>
    <mergeCell ref="C68:H68"/>
    <mergeCell ref="C69:H69"/>
    <mergeCell ref="T31:AH31"/>
    <mergeCell ref="B32:H32"/>
    <mergeCell ref="I32:S32"/>
    <mergeCell ref="T32:AH32"/>
    <mergeCell ref="B33:H33"/>
    <mergeCell ref="B25:AH25"/>
    <mergeCell ref="B2:AH3"/>
    <mergeCell ref="AA4:AH4"/>
    <mergeCell ref="B5:AH5"/>
    <mergeCell ref="G9:R9"/>
    <mergeCell ref="S9:AG9"/>
    <mergeCell ref="G10:R10"/>
    <mergeCell ref="S10:AG10"/>
    <mergeCell ref="G11:R11"/>
    <mergeCell ref="S11:AG11"/>
    <mergeCell ref="S12:AG12"/>
    <mergeCell ref="S13:AG13"/>
    <mergeCell ref="S14:AG14"/>
    <mergeCell ref="L23:AC23"/>
    <mergeCell ref="B26:H28"/>
    <mergeCell ref="I26:S28"/>
    <mergeCell ref="T26:AH28"/>
    <mergeCell ref="B29:H29"/>
    <mergeCell ref="I29:S29"/>
    <mergeCell ref="T29:AH29"/>
    <mergeCell ref="B30:H30"/>
    <mergeCell ref="I30:S30"/>
    <mergeCell ref="T30:AH30"/>
    <mergeCell ref="I33:S33"/>
    <mergeCell ref="T33:AH33"/>
    <mergeCell ref="B34:H34"/>
    <mergeCell ref="I34:S34"/>
    <mergeCell ref="T34:AH34"/>
    <mergeCell ref="B35:H35"/>
    <mergeCell ref="I35:S35"/>
    <mergeCell ref="T35:AH35"/>
    <mergeCell ref="B36:H36"/>
    <mergeCell ref="I36:S36"/>
    <mergeCell ref="T36:AH36"/>
    <mergeCell ref="C46:H46"/>
    <mergeCell ref="C48:H48"/>
    <mergeCell ref="C47:H47"/>
    <mergeCell ref="B37:H38"/>
    <mergeCell ref="I37:S38"/>
    <mergeCell ref="T37:AH38"/>
    <mergeCell ref="B39:H40"/>
    <mergeCell ref="I39:S40"/>
    <mergeCell ref="T39:AH40"/>
    <mergeCell ref="B41:H41"/>
    <mergeCell ref="I41:S41"/>
    <mergeCell ref="T41:AH41"/>
    <mergeCell ref="B42:H43"/>
    <mergeCell ref="I42:S43"/>
    <mergeCell ref="T42:AH43"/>
    <mergeCell ref="B44:H44"/>
    <mergeCell ref="I44:S44"/>
    <mergeCell ref="T44:AH44"/>
    <mergeCell ref="C45:D45"/>
    <mergeCell ref="F45:H45"/>
    <mergeCell ref="I45:S45"/>
    <mergeCell ref="T45:AH45"/>
    <mergeCell ref="T64:AH67"/>
    <mergeCell ref="C49:H49"/>
    <mergeCell ref="H115:Y115"/>
    <mergeCell ref="D77:AF83"/>
    <mergeCell ref="H111:Y111"/>
    <mergeCell ref="H112:Y112"/>
    <mergeCell ref="H113:Y113"/>
    <mergeCell ref="E114:M114"/>
    <mergeCell ref="Q114:Y114"/>
    <mergeCell ref="E72:F72"/>
    <mergeCell ref="I72:S74"/>
    <mergeCell ref="T72:AH74"/>
    <mergeCell ref="B73:H74"/>
    <mergeCell ref="C63:H63"/>
    <mergeCell ref="C66:H66"/>
    <mergeCell ref="C67:H67"/>
    <mergeCell ref="T63:AH63"/>
    <mergeCell ref="B61:AH61"/>
    <mergeCell ref="I46:S52"/>
    <mergeCell ref="T47:AH49"/>
    <mergeCell ref="T52:AH52"/>
    <mergeCell ref="T51:AH51"/>
    <mergeCell ref="C50:H50"/>
    <mergeCell ref="C51:H51"/>
  </mergeCells>
  <phoneticPr fontId="1"/>
  <pageMargins left="0.70866141732283472" right="0.70866141732283472" top="0.74803149606299213" bottom="0.74803149606299213" header="0.31496062992125984" footer="0.31496062992125984"/>
  <pageSetup paperSize="9" orientation="portrait" blackAndWhite="1" r:id="rId1"/>
  <rowBreaks count="1" manualBreakCount="1">
    <brk id="59" min="1" max="33" man="1"/>
  </rowBreaks>
  <drawing r:id="rId2"/>
  <legacyDrawing r:id="rId3"/>
</worksheet>
</file>

<file path=xl/worksheets/sheet4.xml><?xml version="1.0" encoding="utf-8"?>
<worksheet xmlns="http://schemas.openxmlformats.org/spreadsheetml/2006/main" xmlns:r="http://schemas.openxmlformats.org/officeDocument/2006/relationships">
  <dimension ref="A1:B125"/>
  <sheetViews>
    <sheetView workbookViewId="0">
      <selection activeCell="E25" sqref="E25"/>
    </sheetView>
  </sheetViews>
  <sheetFormatPr defaultRowHeight="13.5"/>
  <cols>
    <col min="1" max="1" width="22.875" style="64" customWidth="1"/>
    <col min="2" max="2" width="9" style="64"/>
  </cols>
  <sheetData>
    <row r="1" spans="1:2">
      <c r="A1" s="64" t="s">
        <v>265</v>
      </c>
      <c r="B1" s="64" t="s">
        <v>266</v>
      </c>
    </row>
    <row r="2" spans="1:2">
      <c r="A2" s="64" t="s">
        <v>267</v>
      </c>
      <c r="B2" s="64" t="s">
        <v>34</v>
      </c>
    </row>
    <row r="3" spans="1:2">
      <c r="A3" s="64" t="s">
        <v>268</v>
      </c>
      <c r="B3" s="64" t="s">
        <v>269</v>
      </c>
    </row>
    <row r="4" spans="1:2">
      <c r="A4" s="64" t="s">
        <v>270</v>
      </c>
      <c r="B4" s="64" t="s">
        <v>271</v>
      </c>
    </row>
    <row r="5" spans="1:2">
      <c r="A5" s="64" t="s">
        <v>272</v>
      </c>
      <c r="B5" s="64" t="s">
        <v>273</v>
      </c>
    </row>
    <row r="6" spans="1:2">
      <c r="A6" s="64" t="s">
        <v>274</v>
      </c>
      <c r="B6" s="64" t="s">
        <v>275</v>
      </c>
    </row>
    <row r="7" spans="1:2">
      <c r="A7" s="64" t="s">
        <v>276</v>
      </c>
      <c r="B7" s="64" t="s">
        <v>396</v>
      </c>
    </row>
    <row r="8" spans="1:2">
      <c r="A8" s="64" t="s">
        <v>276</v>
      </c>
      <c r="B8" s="64" t="s">
        <v>397</v>
      </c>
    </row>
    <row r="9" spans="1:2">
      <c r="A9" s="64" t="s">
        <v>277</v>
      </c>
      <c r="B9" s="64" t="s">
        <v>278</v>
      </c>
    </row>
    <row r="10" spans="1:2">
      <c r="A10" s="64" t="s">
        <v>279</v>
      </c>
      <c r="B10" s="64" t="s">
        <v>280</v>
      </c>
    </row>
    <row r="11" spans="1:2">
      <c r="A11" s="64" t="s">
        <v>281</v>
      </c>
      <c r="B11" s="64" t="s">
        <v>371</v>
      </c>
    </row>
    <row r="12" spans="1:2">
      <c r="A12" s="64" t="s">
        <v>281</v>
      </c>
      <c r="B12" s="64" t="s">
        <v>372</v>
      </c>
    </row>
    <row r="13" spans="1:2">
      <c r="A13" s="64" t="s">
        <v>282</v>
      </c>
      <c r="B13" s="64" t="s">
        <v>373</v>
      </c>
    </row>
    <row r="14" spans="1:2">
      <c r="A14" s="64" t="s">
        <v>282</v>
      </c>
      <c r="B14" s="64" t="s">
        <v>374</v>
      </c>
    </row>
    <row r="15" spans="1:2">
      <c r="A15" s="64" t="s">
        <v>282</v>
      </c>
      <c r="B15" s="64" t="s">
        <v>375</v>
      </c>
    </row>
    <row r="16" spans="1:2">
      <c r="A16" s="64" t="s">
        <v>283</v>
      </c>
      <c r="B16" s="64" t="s">
        <v>377</v>
      </c>
    </row>
    <row r="17" spans="1:2">
      <c r="A17" s="64" t="s">
        <v>283</v>
      </c>
      <c r="B17" s="64" t="s">
        <v>376</v>
      </c>
    </row>
    <row r="18" spans="1:2">
      <c r="A18" s="64" t="s">
        <v>284</v>
      </c>
      <c r="B18" s="64" t="s">
        <v>285</v>
      </c>
    </row>
    <row r="19" spans="1:2">
      <c r="A19" s="64" t="s">
        <v>286</v>
      </c>
      <c r="B19" s="64" t="s">
        <v>287</v>
      </c>
    </row>
    <row r="20" spans="1:2">
      <c r="A20" s="64" t="s">
        <v>288</v>
      </c>
      <c r="B20" s="64" t="s">
        <v>378</v>
      </c>
    </row>
    <row r="21" spans="1:2">
      <c r="A21" s="64" t="s">
        <v>289</v>
      </c>
      <c r="B21" s="64" t="s">
        <v>379</v>
      </c>
    </row>
    <row r="22" spans="1:2">
      <c r="A22" s="64" t="s">
        <v>290</v>
      </c>
      <c r="B22" s="64" t="s">
        <v>380</v>
      </c>
    </row>
    <row r="23" spans="1:2">
      <c r="A23" s="64" t="s">
        <v>290</v>
      </c>
      <c r="B23" s="64" t="s">
        <v>381</v>
      </c>
    </row>
    <row r="24" spans="1:2">
      <c r="A24" s="64" t="s">
        <v>290</v>
      </c>
      <c r="B24" s="64" t="s">
        <v>382</v>
      </c>
    </row>
    <row r="25" spans="1:2">
      <c r="A25" s="64" t="s">
        <v>291</v>
      </c>
      <c r="B25" s="64" t="s">
        <v>383</v>
      </c>
    </row>
    <row r="26" spans="1:2">
      <c r="A26" s="64" t="s">
        <v>291</v>
      </c>
      <c r="B26" s="64" t="s">
        <v>384</v>
      </c>
    </row>
    <row r="27" spans="1:2">
      <c r="A27" s="64" t="s">
        <v>292</v>
      </c>
      <c r="B27" s="64" t="s">
        <v>385</v>
      </c>
    </row>
    <row r="28" spans="1:2">
      <c r="A28" s="64" t="s">
        <v>293</v>
      </c>
      <c r="B28" s="64" t="s">
        <v>294</v>
      </c>
    </row>
    <row r="29" spans="1:2">
      <c r="A29" s="64" t="s">
        <v>295</v>
      </c>
      <c r="B29" s="64" t="s">
        <v>386</v>
      </c>
    </row>
    <row r="30" spans="1:2">
      <c r="A30" s="64" t="s">
        <v>296</v>
      </c>
      <c r="B30" s="64" t="s">
        <v>297</v>
      </c>
    </row>
    <row r="31" spans="1:2">
      <c r="A31" s="64" t="s">
        <v>298</v>
      </c>
      <c r="B31" s="64" t="s">
        <v>299</v>
      </c>
    </row>
    <row r="32" spans="1:2">
      <c r="A32" s="64" t="s">
        <v>300</v>
      </c>
      <c r="B32" s="64" t="s">
        <v>301</v>
      </c>
    </row>
    <row r="33" spans="1:2">
      <c r="A33" s="64" t="s">
        <v>302</v>
      </c>
      <c r="B33" s="64" t="s">
        <v>303</v>
      </c>
    </row>
    <row r="34" spans="1:2">
      <c r="A34" s="64" t="s">
        <v>304</v>
      </c>
      <c r="B34" s="64" t="s">
        <v>305</v>
      </c>
    </row>
    <row r="35" spans="1:2">
      <c r="A35" s="64" t="s">
        <v>306</v>
      </c>
      <c r="B35" s="64" t="s">
        <v>307</v>
      </c>
    </row>
    <row r="36" spans="1:2">
      <c r="A36" s="64" t="s">
        <v>308</v>
      </c>
      <c r="B36" s="64" t="s">
        <v>309</v>
      </c>
    </row>
    <row r="37" spans="1:2">
      <c r="A37" s="64" t="s">
        <v>310</v>
      </c>
      <c r="B37" s="64" t="s">
        <v>311</v>
      </c>
    </row>
    <row r="38" spans="1:2">
      <c r="A38" s="64" t="s">
        <v>312</v>
      </c>
      <c r="B38" s="64" t="s">
        <v>387</v>
      </c>
    </row>
    <row r="39" spans="1:2">
      <c r="A39" s="64" t="s">
        <v>312</v>
      </c>
      <c r="B39" s="64" t="s">
        <v>388</v>
      </c>
    </row>
    <row r="40" spans="1:2">
      <c r="A40" s="64" t="s">
        <v>313</v>
      </c>
      <c r="B40" s="64" t="s">
        <v>389</v>
      </c>
    </row>
    <row r="41" spans="1:2">
      <c r="A41" s="64" t="s">
        <v>313</v>
      </c>
      <c r="B41" s="64" t="s">
        <v>390</v>
      </c>
    </row>
    <row r="42" spans="1:2">
      <c r="A42" s="64" t="s">
        <v>313</v>
      </c>
      <c r="B42" s="64" t="s">
        <v>391</v>
      </c>
    </row>
    <row r="43" spans="1:2">
      <c r="A43" s="64" t="s">
        <v>314</v>
      </c>
      <c r="B43" s="64" t="s">
        <v>315</v>
      </c>
    </row>
    <row r="44" spans="1:2">
      <c r="A44" s="64" t="s">
        <v>316</v>
      </c>
      <c r="B44" s="64" t="s">
        <v>392</v>
      </c>
    </row>
    <row r="45" spans="1:2">
      <c r="A45" s="64" t="s">
        <v>316</v>
      </c>
      <c r="B45" s="64" t="s">
        <v>393</v>
      </c>
    </row>
    <row r="46" spans="1:2">
      <c r="A46" s="64" t="s">
        <v>316</v>
      </c>
      <c r="B46" s="64" t="s">
        <v>394</v>
      </c>
    </row>
    <row r="47" spans="1:2">
      <c r="A47" s="64" t="s">
        <v>316</v>
      </c>
      <c r="B47" s="64" t="s">
        <v>395</v>
      </c>
    </row>
    <row r="48" spans="1:2">
      <c r="A48" s="64" t="s">
        <v>317</v>
      </c>
      <c r="B48" s="64" t="s">
        <v>318</v>
      </c>
    </row>
    <row r="49" spans="1:2">
      <c r="A49" s="64" t="s">
        <v>319</v>
      </c>
      <c r="B49" s="64" t="s">
        <v>320</v>
      </c>
    </row>
    <row r="50" spans="1:2">
      <c r="A50" s="64" t="s">
        <v>321</v>
      </c>
      <c r="B50" s="64" t="s">
        <v>322</v>
      </c>
    </row>
    <row r="51" spans="1:2">
      <c r="A51" s="64" t="s">
        <v>323</v>
      </c>
      <c r="B51" s="64" t="s">
        <v>398</v>
      </c>
    </row>
    <row r="52" spans="1:2">
      <c r="A52" s="64" t="s">
        <v>323</v>
      </c>
      <c r="B52" s="64" t="s">
        <v>399</v>
      </c>
    </row>
    <row r="53" spans="1:2">
      <c r="A53" s="64" t="s">
        <v>323</v>
      </c>
      <c r="B53" s="64" t="s">
        <v>400</v>
      </c>
    </row>
    <row r="54" spans="1:2">
      <c r="A54" s="64" t="s">
        <v>323</v>
      </c>
      <c r="B54" s="64" t="s">
        <v>401</v>
      </c>
    </row>
    <row r="55" spans="1:2">
      <c r="A55" s="64" t="s">
        <v>323</v>
      </c>
      <c r="B55" s="64" t="s">
        <v>402</v>
      </c>
    </row>
    <row r="56" spans="1:2">
      <c r="A56" s="64" t="s">
        <v>323</v>
      </c>
      <c r="B56" s="64" t="s">
        <v>403</v>
      </c>
    </row>
    <row r="57" spans="1:2">
      <c r="A57" s="64" t="s">
        <v>324</v>
      </c>
      <c r="B57" s="64" t="s">
        <v>404</v>
      </c>
    </row>
    <row r="58" spans="1:2">
      <c r="A58" s="64" t="s">
        <v>324</v>
      </c>
      <c r="B58" s="64" t="s">
        <v>405</v>
      </c>
    </row>
    <row r="59" spans="1:2">
      <c r="A59" s="64" t="s">
        <v>325</v>
      </c>
      <c r="B59" s="64" t="s">
        <v>406</v>
      </c>
    </row>
    <row r="60" spans="1:2">
      <c r="A60" s="64" t="s">
        <v>325</v>
      </c>
      <c r="B60" s="64" t="s">
        <v>407</v>
      </c>
    </row>
    <row r="61" spans="1:2">
      <c r="A61" s="64" t="s">
        <v>325</v>
      </c>
      <c r="B61" s="64" t="s">
        <v>408</v>
      </c>
    </row>
    <row r="62" spans="1:2">
      <c r="A62" s="64" t="s">
        <v>325</v>
      </c>
      <c r="B62" s="64" t="s">
        <v>409</v>
      </c>
    </row>
    <row r="63" spans="1:2">
      <c r="A63" s="64" t="s">
        <v>325</v>
      </c>
      <c r="B63" s="64" t="s">
        <v>410</v>
      </c>
    </row>
    <row r="64" spans="1:2">
      <c r="A64" s="64" t="s">
        <v>325</v>
      </c>
      <c r="B64" s="64" t="s">
        <v>411</v>
      </c>
    </row>
    <row r="65" spans="1:2">
      <c r="A65" s="64" t="s">
        <v>326</v>
      </c>
      <c r="B65" s="64" t="s">
        <v>412</v>
      </c>
    </row>
    <row r="66" spans="1:2">
      <c r="A66" s="64" t="s">
        <v>326</v>
      </c>
      <c r="B66" s="64" t="s">
        <v>413</v>
      </c>
    </row>
    <row r="67" spans="1:2">
      <c r="A67" s="64" t="s">
        <v>327</v>
      </c>
      <c r="B67" s="64" t="s">
        <v>328</v>
      </c>
    </row>
    <row r="68" spans="1:2">
      <c r="A68" s="64" t="s">
        <v>329</v>
      </c>
      <c r="B68" s="64" t="s">
        <v>330</v>
      </c>
    </row>
    <row r="69" spans="1:2">
      <c r="A69" s="64" t="s">
        <v>331</v>
      </c>
      <c r="B69" s="64" t="s">
        <v>332</v>
      </c>
    </row>
    <row r="70" spans="1:2">
      <c r="A70" s="64" t="s">
        <v>333</v>
      </c>
      <c r="B70" s="64" t="s">
        <v>334</v>
      </c>
    </row>
    <row r="71" spans="1:2">
      <c r="A71" s="64" t="s">
        <v>335</v>
      </c>
      <c r="B71" s="64" t="s">
        <v>414</v>
      </c>
    </row>
    <row r="72" spans="1:2">
      <c r="A72" s="64" t="s">
        <v>335</v>
      </c>
      <c r="B72" s="64" t="s">
        <v>415</v>
      </c>
    </row>
    <row r="73" spans="1:2">
      <c r="A73" s="64" t="s">
        <v>335</v>
      </c>
      <c r="B73" s="64" t="s">
        <v>416</v>
      </c>
    </row>
    <row r="74" spans="1:2">
      <c r="A74" s="64" t="s">
        <v>336</v>
      </c>
      <c r="B74" s="64" t="s">
        <v>337</v>
      </c>
    </row>
    <row r="75" spans="1:2">
      <c r="A75" s="64" t="s">
        <v>338</v>
      </c>
      <c r="B75" s="64" t="s">
        <v>417</v>
      </c>
    </row>
    <row r="76" spans="1:2">
      <c r="A76" s="64" t="s">
        <v>338</v>
      </c>
      <c r="B76" s="64" t="s">
        <v>418</v>
      </c>
    </row>
    <row r="77" spans="1:2">
      <c r="A77" s="64" t="s">
        <v>339</v>
      </c>
      <c r="B77" s="64" t="s">
        <v>419</v>
      </c>
    </row>
    <row r="78" spans="1:2">
      <c r="A78" s="64" t="s">
        <v>339</v>
      </c>
      <c r="B78" s="64" t="s">
        <v>420</v>
      </c>
    </row>
    <row r="79" spans="1:2">
      <c r="A79" s="64" t="s">
        <v>339</v>
      </c>
      <c r="B79" s="64" t="s">
        <v>421</v>
      </c>
    </row>
    <row r="80" spans="1:2">
      <c r="A80" s="64" t="s">
        <v>339</v>
      </c>
      <c r="B80" s="64" t="s">
        <v>422</v>
      </c>
    </row>
    <row r="81" spans="1:2">
      <c r="A81" s="64" t="s">
        <v>339</v>
      </c>
      <c r="B81" s="64" t="s">
        <v>423</v>
      </c>
    </row>
    <row r="82" spans="1:2">
      <c r="A82" s="64" t="s">
        <v>339</v>
      </c>
      <c r="B82" s="64" t="s">
        <v>428</v>
      </c>
    </row>
    <row r="83" spans="1:2">
      <c r="A83" s="64" t="s">
        <v>339</v>
      </c>
      <c r="B83" s="64" t="s">
        <v>427</v>
      </c>
    </row>
    <row r="84" spans="1:2">
      <c r="A84" s="64" t="s">
        <v>339</v>
      </c>
      <c r="B84" s="64" t="s">
        <v>425</v>
      </c>
    </row>
    <row r="85" spans="1:2">
      <c r="A85" s="64" t="s">
        <v>339</v>
      </c>
      <c r="B85" s="64" t="s">
        <v>424</v>
      </c>
    </row>
    <row r="86" spans="1:2">
      <c r="A86" s="64" t="s">
        <v>339</v>
      </c>
      <c r="B86" s="64" t="s">
        <v>426</v>
      </c>
    </row>
    <row r="87" spans="1:2">
      <c r="A87" s="64" t="s">
        <v>339</v>
      </c>
      <c r="B87" s="64" t="s">
        <v>429</v>
      </c>
    </row>
    <row r="88" spans="1:2">
      <c r="A88" s="64" t="s">
        <v>339</v>
      </c>
      <c r="B88" s="64" t="s">
        <v>430</v>
      </c>
    </row>
    <row r="89" spans="1:2">
      <c r="A89" s="64" t="s">
        <v>339</v>
      </c>
      <c r="B89" s="64" t="s">
        <v>431</v>
      </c>
    </row>
    <row r="90" spans="1:2">
      <c r="A90" s="64" t="s">
        <v>339</v>
      </c>
      <c r="B90" s="64" t="s">
        <v>432</v>
      </c>
    </row>
    <row r="91" spans="1:2">
      <c r="A91" s="64" t="s">
        <v>339</v>
      </c>
      <c r="B91" s="64" t="s">
        <v>433</v>
      </c>
    </row>
    <row r="92" spans="1:2">
      <c r="A92" s="64" t="s">
        <v>339</v>
      </c>
      <c r="B92" s="64" t="s">
        <v>434</v>
      </c>
    </row>
    <row r="93" spans="1:2">
      <c r="A93" s="64" t="s">
        <v>339</v>
      </c>
      <c r="B93" s="64" t="s">
        <v>435</v>
      </c>
    </row>
    <row r="94" spans="1:2">
      <c r="A94" s="64" t="s">
        <v>340</v>
      </c>
      <c r="B94" s="64" t="s">
        <v>436</v>
      </c>
    </row>
    <row r="95" spans="1:2">
      <c r="A95" s="64" t="s">
        <v>340</v>
      </c>
      <c r="B95" s="64" t="s">
        <v>437</v>
      </c>
    </row>
    <row r="96" spans="1:2">
      <c r="A96" s="64" t="s">
        <v>340</v>
      </c>
      <c r="B96" s="64" t="s">
        <v>438</v>
      </c>
    </row>
    <row r="97" spans="1:2">
      <c r="A97" s="64" t="s">
        <v>341</v>
      </c>
      <c r="B97" s="64" t="s">
        <v>342</v>
      </c>
    </row>
    <row r="98" spans="1:2">
      <c r="A98" s="64" t="s">
        <v>343</v>
      </c>
      <c r="B98" s="64" t="s">
        <v>344</v>
      </c>
    </row>
    <row r="99" spans="1:2">
      <c r="A99" s="64" t="s">
        <v>345</v>
      </c>
      <c r="B99" s="64" t="s">
        <v>439</v>
      </c>
    </row>
    <row r="100" spans="1:2">
      <c r="A100" s="64" t="s">
        <v>345</v>
      </c>
      <c r="B100" s="64" t="s">
        <v>440</v>
      </c>
    </row>
    <row r="101" spans="1:2">
      <c r="A101" s="64" t="s">
        <v>346</v>
      </c>
      <c r="B101" s="64" t="s">
        <v>347</v>
      </c>
    </row>
    <row r="102" spans="1:2">
      <c r="A102" s="64" t="s">
        <v>348</v>
      </c>
      <c r="B102" s="64" t="s">
        <v>349</v>
      </c>
    </row>
    <row r="103" spans="1:2">
      <c r="A103" s="64" t="s">
        <v>350</v>
      </c>
      <c r="B103" s="64" t="s">
        <v>351</v>
      </c>
    </row>
    <row r="104" spans="1:2">
      <c r="A104" s="64" t="s">
        <v>352</v>
      </c>
      <c r="B104" s="64" t="s">
        <v>353</v>
      </c>
    </row>
    <row r="105" spans="1:2">
      <c r="A105" s="64" t="s">
        <v>354</v>
      </c>
      <c r="B105" s="64" t="s">
        <v>355</v>
      </c>
    </row>
    <row r="106" spans="1:2">
      <c r="A106" s="64" t="s">
        <v>356</v>
      </c>
      <c r="B106" s="64" t="s">
        <v>357</v>
      </c>
    </row>
    <row r="107" spans="1:2">
      <c r="A107" s="64" t="s">
        <v>358</v>
      </c>
      <c r="B107" s="64" t="s">
        <v>359</v>
      </c>
    </row>
    <row r="108" spans="1:2">
      <c r="A108" s="64" t="s">
        <v>360</v>
      </c>
      <c r="B108" s="64" t="s">
        <v>361</v>
      </c>
    </row>
    <row r="109" spans="1:2">
      <c r="A109" s="64" t="s">
        <v>362</v>
      </c>
      <c r="B109" s="64" t="s">
        <v>363</v>
      </c>
    </row>
    <row r="110" spans="1:2">
      <c r="A110" s="64" t="s">
        <v>364</v>
      </c>
      <c r="B110" s="64" t="s">
        <v>441</v>
      </c>
    </row>
    <row r="111" spans="1:2">
      <c r="A111" s="64" t="s">
        <v>364</v>
      </c>
      <c r="B111" s="64" t="s">
        <v>442</v>
      </c>
    </row>
    <row r="112" spans="1:2">
      <c r="A112" s="64" t="s">
        <v>364</v>
      </c>
      <c r="B112" s="64" t="s">
        <v>443</v>
      </c>
    </row>
    <row r="113" spans="1:2">
      <c r="A113" s="64" t="s">
        <v>364</v>
      </c>
      <c r="B113" s="64" t="s">
        <v>444</v>
      </c>
    </row>
    <row r="114" spans="1:2">
      <c r="A114" s="64" t="s">
        <v>365</v>
      </c>
      <c r="B114" s="64" t="s">
        <v>366</v>
      </c>
    </row>
    <row r="115" spans="1:2">
      <c r="A115" s="64" t="s">
        <v>367</v>
      </c>
      <c r="B115" s="64" t="s">
        <v>445</v>
      </c>
    </row>
    <row r="116" spans="1:2">
      <c r="A116" s="64" t="s">
        <v>367</v>
      </c>
      <c r="B116" s="64" t="s">
        <v>446</v>
      </c>
    </row>
    <row r="117" spans="1:2">
      <c r="A117" s="64" t="s">
        <v>367</v>
      </c>
      <c r="B117" s="64" t="s">
        <v>447</v>
      </c>
    </row>
    <row r="118" spans="1:2">
      <c r="A118" s="64" t="s">
        <v>367</v>
      </c>
      <c r="B118" s="64" t="s">
        <v>448</v>
      </c>
    </row>
    <row r="119" spans="1:2">
      <c r="A119" s="64" t="s">
        <v>367</v>
      </c>
      <c r="B119" s="64" t="s">
        <v>449</v>
      </c>
    </row>
    <row r="120" spans="1:2">
      <c r="A120" s="64" t="s">
        <v>367</v>
      </c>
      <c r="B120" s="64" t="s">
        <v>450</v>
      </c>
    </row>
    <row r="121" spans="1:2">
      <c r="A121" s="64" t="s">
        <v>368</v>
      </c>
      <c r="B121" s="64" t="s">
        <v>369</v>
      </c>
    </row>
    <row r="122" spans="1:2">
      <c r="A122" s="64" t="s">
        <v>370</v>
      </c>
      <c r="B122" s="64" t="s">
        <v>451</v>
      </c>
    </row>
    <row r="123" spans="1:2">
      <c r="A123" s="64" t="s">
        <v>370</v>
      </c>
      <c r="B123" s="64" t="s">
        <v>452</v>
      </c>
    </row>
    <row r="124" spans="1:2">
      <c r="A124" s="64" t="s">
        <v>370</v>
      </c>
      <c r="B124" s="64" t="s">
        <v>453</v>
      </c>
    </row>
    <row r="125" spans="1:2">
      <c r="A125" s="64" t="s">
        <v>370</v>
      </c>
      <c r="B125" s="64" t="s">
        <v>454</v>
      </c>
    </row>
  </sheetData>
  <sheetProtection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AL53"/>
  <sheetViews>
    <sheetView tabSelected="1" view="pageBreakPreview" zoomScaleNormal="100" zoomScaleSheetLayoutView="100" workbookViewId="0">
      <pane xSplit="5265" topLeftCell="Q1"/>
      <selection activeCell="E3" sqref="E3:X3"/>
      <selection pane="topRight" activeCell="X10" sqref="X10"/>
    </sheetView>
  </sheetViews>
  <sheetFormatPr defaultRowHeight="12"/>
  <cols>
    <col min="1" max="1" width="0.25" style="90" customWidth="1"/>
    <col min="2" max="16" width="2.625" style="90" customWidth="1"/>
    <col min="17" max="17" width="6.625" style="91" customWidth="1"/>
    <col min="18" max="36" width="6.625" style="90" customWidth="1"/>
    <col min="37" max="37" width="13.625" style="90" customWidth="1"/>
    <col min="38" max="38" width="8.75" style="90" customWidth="1"/>
    <col min="39" max="43" width="6.625" style="90" customWidth="1"/>
    <col min="44" max="16384" width="9" style="90"/>
  </cols>
  <sheetData>
    <row r="1" spans="2:38" ht="15" customHeight="1">
      <c r="B1" s="90" t="s">
        <v>594</v>
      </c>
    </row>
    <row r="2" spans="2:38" s="1" customFormat="1" ht="15" customHeight="1">
      <c r="B2" s="1" t="s">
        <v>595</v>
      </c>
      <c r="Q2" s="92"/>
    </row>
    <row r="3" spans="2:38" s="1" customFormat="1" ht="15" customHeight="1">
      <c r="B3" s="1" t="s">
        <v>593</v>
      </c>
      <c r="E3" s="321"/>
      <c r="F3" s="321"/>
      <c r="G3" s="321"/>
      <c r="H3" s="321"/>
      <c r="I3" s="321"/>
      <c r="J3" s="321"/>
      <c r="K3" s="321"/>
      <c r="L3" s="321"/>
      <c r="M3" s="321"/>
      <c r="N3" s="321"/>
      <c r="O3" s="321"/>
      <c r="P3" s="321"/>
      <c r="Q3" s="321"/>
      <c r="R3" s="321"/>
      <c r="S3" s="321"/>
      <c r="T3" s="321"/>
      <c r="U3" s="321"/>
      <c r="V3" s="321"/>
      <c r="W3" s="321"/>
      <c r="X3" s="321"/>
      <c r="Y3" s="350" t="s">
        <v>624</v>
      </c>
      <c r="Z3" s="350"/>
      <c r="AA3" s="350"/>
      <c r="AB3" s="350"/>
      <c r="AC3" s="350"/>
      <c r="AD3" s="351"/>
      <c r="AE3" s="351"/>
      <c r="AF3" s="351"/>
      <c r="AG3" s="351"/>
      <c r="AH3" s="351"/>
      <c r="AI3" s="351"/>
      <c r="AJ3" s="351"/>
    </row>
    <row r="4" spans="2:38" s="1" customFormat="1" ht="15" customHeight="1" thickBot="1">
      <c r="B4" s="1" t="s">
        <v>592</v>
      </c>
      <c r="E4" s="321">
        <v>5</v>
      </c>
      <c r="F4" s="321"/>
      <c r="G4" s="321"/>
      <c r="H4" s="321"/>
      <c r="I4" s="321"/>
      <c r="J4" s="1" t="s">
        <v>602</v>
      </c>
      <c r="Q4" s="93">
        <v>1</v>
      </c>
      <c r="R4" s="89">
        <f>Q4+1</f>
        <v>2</v>
      </c>
      <c r="S4" s="89">
        <f t="shared" ref="S4:AI4" si="0">R4+1</f>
        <v>3</v>
      </c>
      <c r="T4" s="89">
        <f t="shared" si="0"/>
        <v>4</v>
      </c>
      <c r="U4" s="89">
        <f t="shared" si="0"/>
        <v>5</v>
      </c>
      <c r="V4" s="89">
        <f t="shared" si="0"/>
        <v>6</v>
      </c>
      <c r="W4" s="89">
        <f t="shared" si="0"/>
        <v>7</v>
      </c>
      <c r="X4" s="89">
        <f t="shared" si="0"/>
        <v>8</v>
      </c>
      <c r="Y4" s="89">
        <f t="shared" si="0"/>
        <v>9</v>
      </c>
      <c r="Z4" s="89">
        <f t="shared" si="0"/>
        <v>10</v>
      </c>
      <c r="AA4" s="89">
        <f t="shared" si="0"/>
        <v>11</v>
      </c>
      <c r="AB4" s="89">
        <f t="shared" si="0"/>
        <v>12</v>
      </c>
      <c r="AC4" s="89">
        <f t="shared" si="0"/>
        <v>13</v>
      </c>
      <c r="AD4" s="89">
        <f t="shared" si="0"/>
        <v>14</v>
      </c>
      <c r="AE4" s="89">
        <f t="shared" si="0"/>
        <v>15</v>
      </c>
      <c r="AF4" s="89">
        <f t="shared" si="0"/>
        <v>16</v>
      </c>
      <c r="AG4" s="89">
        <f t="shared" si="0"/>
        <v>17</v>
      </c>
      <c r="AH4" s="89">
        <f t="shared" si="0"/>
        <v>18</v>
      </c>
      <c r="AI4" s="89">
        <f t="shared" si="0"/>
        <v>19</v>
      </c>
      <c r="AJ4" s="89">
        <v>20</v>
      </c>
    </row>
    <row r="5" spans="2:38" s="1" customFormat="1" ht="15" customHeight="1">
      <c r="B5" s="1" t="s">
        <v>222</v>
      </c>
      <c r="Q5" s="130"/>
      <c r="R5" s="131"/>
      <c r="S5" s="131"/>
      <c r="T5" s="131"/>
      <c r="U5" s="131"/>
      <c r="V5" s="131"/>
      <c r="W5" s="131"/>
      <c r="X5" s="131"/>
      <c r="Y5" s="131"/>
      <c r="Z5" s="131"/>
      <c r="AA5" s="131"/>
      <c r="AB5" s="131"/>
      <c r="AC5" s="131"/>
      <c r="AD5" s="131"/>
      <c r="AE5" s="131"/>
      <c r="AF5" s="131"/>
      <c r="AG5" s="131"/>
      <c r="AH5" s="131"/>
      <c r="AI5" s="131"/>
      <c r="AJ5" s="132"/>
    </row>
    <row r="6" spans="2:38" s="1" customFormat="1" ht="15" customHeight="1">
      <c r="B6" s="1" t="s">
        <v>625</v>
      </c>
      <c r="Q6" s="133"/>
      <c r="R6" s="94"/>
      <c r="S6" s="94"/>
      <c r="T6" s="94"/>
      <c r="U6" s="94"/>
      <c r="V6" s="94"/>
      <c r="W6" s="94"/>
      <c r="X6" s="94"/>
      <c r="Y6" s="94"/>
      <c r="Z6" s="94"/>
      <c r="AA6" s="94"/>
      <c r="AB6" s="94"/>
      <c r="AC6" s="94"/>
      <c r="AD6" s="94"/>
      <c r="AE6" s="94"/>
      <c r="AF6" s="94"/>
      <c r="AG6" s="94"/>
      <c r="AH6" s="94"/>
      <c r="AI6" s="94"/>
      <c r="AJ6" s="134"/>
    </row>
    <row r="7" spans="2:38" s="1" customFormat="1" ht="15" customHeight="1" thickBot="1">
      <c r="B7" s="1" t="s">
        <v>626</v>
      </c>
      <c r="Q7" s="135"/>
      <c r="R7" s="136"/>
      <c r="S7" s="136"/>
      <c r="T7" s="136"/>
      <c r="U7" s="136"/>
      <c r="V7" s="136"/>
      <c r="W7" s="136"/>
      <c r="X7" s="136"/>
      <c r="Y7" s="136"/>
      <c r="Z7" s="136"/>
      <c r="AA7" s="136"/>
      <c r="AB7" s="136"/>
      <c r="AC7" s="136"/>
      <c r="AD7" s="136"/>
      <c r="AE7" s="136"/>
      <c r="AF7" s="136"/>
      <c r="AG7" s="136"/>
      <c r="AH7" s="136"/>
      <c r="AI7" s="136"/>
      <c r="AJ7" s="137"/>
    </row>
    <row r="8" spans="2:38" s="1" customFormat="1" ht="15" customHeight="1" thickBot="1">
      <c r="B8" s="32" t="s">
        <v>627</v>
      </c>
      <c r="C8" s="32"/>
      <c r="D8" s="32"/>
      <c r="E8" s="32"/>
      <c r="F8" s="32"/>
      <c r="G8" s="32"/>
      <c r="H8" s="32"/>
      <c r="I8" s="32"/>
      <c r="Q8" s="126"/>
      <c r="R8" s="32"/>
      <c r="S8" s="32"/>
      <c r="T8" s="32"/>
      <c r="U8" s="32"/>
      <c r="V8" s="32"/>
      <c r="W8" s="32"/>
      <c r="X8" s="32"/>
      <c r="Y8" s="32"/>
      <c r="Z8" s="32"/>
      <c r="AA8" s="32"/>
      <c r="AB8" s="32"/>
    </row>
    <row r="9" spans="2:38" s="1" customFormat="1" ht="15" customHeight="1" thickBot="1">
      <c r="B9" s="32"/>
      <c r="C9" s="32"/>
      <c r="D9" s="32" t="s">
        <v>581</v>
      </c>
      <c r="E9" s="32"/>
      <c r="F9" s="32"/>
      <c r="G9" s="32"/>
      <c r="H9" s="32"/>
      <c r="I9" s="32"/>
      <c r="K9" s="32"/>
      <c r="L9" s="32"/>
      <c r="M9" s="32"/>
      <c r="N9" s="32"/>
      <c r="O9" s="32"/>
      <c r="P9" s="32"/>
      <c r="Q9" s="126"/>
      <c r="R9" s="32"/>
      <c r="S9" s="32"/>
      <c r="T9" s="32"/>
      <c r="U9" s="32"/>
      <c r="V9" s="32"/>
      <c r="W9" s="32"/>
      <c r="X9" s="32"/>
      <c r="Y9" s="32"/>
      <c r="Z9" s="32"/>
      <c r="AA9" s="32"/>
      <c r="AB9" s="32"/>
      <c r="AK9" s="335" t="s">
        <v>620</v>
      </c>
      <c r="AL9" s="336"/>
    </row>
    <row r="10" spans="2:38" s="1" customFormat="1" ht="15" customHeight="1">
      <c r="B10" s="32"/>
      <c r="C10" s="143"/>
      <c r="D10" s="345" t="s">
        <v>75</v>
      </c>
      <c r="E10" s="345"/>
      <c r="F10" s="345"/>
      <c r="G10" s="345"/>
      <c r="H10" s="346"/>
      <c r="I10" s="144"/>
      <c r="J10" s="145" t="s">
        <v>584</v>
      </c>
      <c r="K10" s="145"/>
      <c r="L10" s="145"/>
      <c r="M10" s="145"/>
      <c r="N10" s="145"/>
      <c r="O10" s="145"/>
      <c r="P10" s="146"/>
      <c r="Q10" s="147"/>
      <c r="R10" s="147"/>
      <c r="S10" s="147"/>
      <c r="T10" s="147"/>
      <c r="U10" s="147"/>
      <c r="V10" s="147"/>
      <c r="W10" s="147"/>
      <c r="X10" s="147"/>
      <c r="Y10" s="147"/>
      <c r="Z10" s="147"/>
      <c r="AA10" s="147"/>
      <c r="AB10" s="147"/>
      <c r="AC10" s="147"/>
      <c r="AD10" s="147"/>
      <c r="AE10" s="147"/>
      <c r="AF10" s="147"/>
      <c r="AG10" s="147"/>
      <c r="AH10" s="147"/>
      <c r="AI10" s="147"/>
      <c r="AJ10" s="147"/>
      <c r="AK10" s="140">
        <f>SUM(Q10:AJ10)</f>
        <v>0</v>
      </c>
      <c r="AL10" s="138" t="s">
        <v>621</v>
      </c>
    </row>
    <row r="11" spans="2:38" s="1" customFormat="1" ht="15" customHeight="1" thickBot="1">
      <c r="B11" s="32"/>
      <c r="C11" s="148"/>
      <c r="D11" s="32"/>
      <c r="E11" s="32"/>
      <c r="F11" s="32"/>
      <c r="G11" s="32"/>
      <c r="H11" s="123"/>
      <c r="I11" s="119"/>
      <c r="J11" s="120" t="s">
        <v>583</v>
      </c>
      <c r="K11" s="120"/>
      <c r="L11" s="120"/>
      <c r="M11" s="120"/>
      <c r="N11" s="120"/>
      <c r="O11" s="120"/>
      <c r="P11" s="121"/>
      <c r="Q11" s="95"/>
      <c r="R11" s="95"/>
      <c r="S11" s="95"/>
      <c r="T11" s="95"/>
      <c r="U11" s="95"/>
      <c r="V11" s="95"/>
      <c r="W11" s="95"/>
      <c r="X11" s="95"/>
      <c r="Y11" s="95"/>
      <c r="Z11" s="95"/>
      <c r="AA11" s="95"/>
      <c r="AB11" s="95"/>
      <c r="AC11" s="95"/>
      <c r="AD11" s="95"/>
      <c r="AE11" s="95"/>
      <c r="AF11" s="95"/>
      <c r="AG11" s="95"/>
      <c r="AH11" s="95"/>
      <c r="AI11" s="95"/>
      <c r="AJ11" s="95"/>
      <c r="AK11" s="141">
        <f>SUM(Q11:AJ11)</f>
        <v>0</v>
      </c>
      <c r="AL11" s="139" t="s">
        <v>621</v>
      </c>
    </row>
    <row r="12" spans="2:38" s="1" customFormat="1" ht="15" customHeight="1" thickBot="1">
      <c r="B12" s="32"/>
      <c r="C12" s="148"/>
      <c r="D12" s="32"/>
      <c r="E12" s="32"/>
      <c r="F12" s="32"/>
      <c r="G12" s="32"/>
      <c r="H12" s="123"/>
      <c r="I12" s="122"/>
      <c r="J12" s="19" t="s">
        <v>582</v>
      </c>
      <c r="K12" s="19"/>
      <c r="L12" s="19"/>
      <c r="M12" s="19"/>
      <c r="N12" s="19"/>
      <c r="O12" s="19"/>
      <c r="P12" s="31"/>
      <c r="Q12" s="151"/>
      <c r="R12" s="151"/>
      <c r="S12" s="151"/>
      <c r="T12" s="151"/>
      <c r="U12" s="151"/>
      <c r="V12" s="151"/>
      <c r="W12" s="151"/>
      <c r="X12" s="151"/>
      <c r="Y12" s="151"/>
      <c r="Z12" s="151"/>
      <c r="AA12" s="151"/>
      <c r="AB12" s="151"/>
      <c r="AC12" s="151"/>
      <c r="AD12" s="151"/>
      <c r="AE12" s="151"/>
      <c r="AF12" s="151"/>
      <c r="AG12" s="151"/>
      <c r="AH12" s="151"/>
      <c r="AI12" s="151"/>
      <c r="AJ12" s="152"/>
      <c r="AL12" s="128"/>
    </row>
    <row r="13" spans="2:38" s="1" customFormat="1" ht="15" customHeight="1" thickBot="1">
      <c r="B13" s="32"/>
      <c r="C13" s="153"/>
      <c r="D13" s="347" t="s">
        <v>179</v>
      </c>
      <c r="E13" s="347"/>
      <c r="F13" s="347"/>
      <c r="G13" s="347"/>
      <c r="H13" s="348"/>
      <c r="I13" s="149"/>
      <c r="J13" s="150"/>
      <c r="K13" s="150"/>
      <c r="L13" s="150"/>
      <c r="M13" s="150"/>
      <c r="N13" s="150"/>
      <c r="O13" s="150"/>
      <c r="P13" s="154"/>
      <c r="Q13" s="142"/>
      <c r="R13" s="142"/>
      <c r="S13" s="142"/>
      <c r="T13" s="142"/>
      <c r="U13" s="142"/>
      <c r="V13" s="142"/>
      <c r="W13" s="142"/>
      <c r="X13" s="142"/>
      <c r="Y13" s="142"/>
      <c r="Z13" s="142"/>
      <c r="AA13" s="142"/>
      <c r="AB13" s="142"/>
      <c r="AC13" s="142"/>
      <c r="AD13" s="142"/>
      <c r="AE13" s="142"/>
      <c r="AF13" s="142"/>
      <c r="AG13" s="142"/>
      <c r="AH13" s="142"/>
      <c r="AI13" s="142"/>
      <c r="AJ13" s="142"/>
      <c r="AL13" s="128"/>
    </row>
    <row r="14" spans="2:38" s="1" customFormat="1" ht="15" customHeight="1" thickBot="1">
      <c r="B14" s="330" t="s">
        <v>628</v>
      </c>
      <c r="C14" s="330"/>
      <c r="D14" s="330"/>
      <c r="E14" s="330"/>
      <c r="F14" s="330"/>
      <c r="G14" s="330"/>
      <c r="H14" s="330"/>
      <c r="I14" s="330"/>
      <c r="J14" s="330"/>
      <c r="K14" s="330"/>
      <c r="L14" s="330"/>
      <c r="M14" s="330"/>
      <c r="N14" s="330"/>
      <c r="O14" s="330"/>
      <c r="P14" s="330"/>
      <c r="Q14" s="126"/>
      <c r="R14" s="32"/>
      <c r="S14" s="32"/>
      <c r="T14" s="32"/>
      <c r="U14" s="32"/>
      <c r="V14" s="32"/>
      <c r="W14" s="32"/>
      <c r="X14" s="32"/>
      <c r="Y14" s="32"/>
      <c r="Z14" s="32"/>
      <c r="AA14" s="32"/>
      <c r="AB14" s="32"/>
      <c r="AC14" s="32"/>
      <c r="AD14" s="32"/>
      <c r="AE14" s="32"/>
      <c r="AF14" s="32"/>
      <c r="AG14" s="32"/>
      <c r="AH14" s="32"/>
      <c r="AI14" s="32"/>
      <c r="AJ14" s="32"/>
      <c r="AK14" s="335" t="s">
        <v>623</v>
      </c>
      <c r="AL14" s="336"/>
    </row>
    <row r="15" spans="2:38" s="1" customFormat="1" ht="15" customHeight="1">
      <c r="B15" s="32"/>
      <c r="C15" s="327" t="s">
        <v>585</v>
      </c>
      <c r="D15" s="323" t="s">
        <v>603</v>
      </c>
      <c r="E15" s="323"/>
      <c r="F15" s="323"/>
      <c r="G15" s="323"/>
      <c r="H15" s="323"/>
      <c r="I15" s="328" t="s">
        <v>614</v>
      </c>
      <c r="J15" s="328"/>
      <c r="K15" s="328"/>
      <c r="L15" s="334" t="s">
        <v>579</v>
      </c>
      <c r="M15" s="334"/>
      <c r="N15" s="334"/>
      <c r="O15" s="334"/>
      <c r="P15" s="334"/>
      <c r="Q15" s="156"/>
      <c r="R15" s="156"/>
      <c r="S15" s="156"/>
      <c r="T15" s="156"/>
      <c r="U15" s="156"/>
      <c r="V15" s="156"/>
      <c r="W15" s="156"/>
      <c r="X15" s="156"/>
      <c r="Y15" s="156"/>
      <c r="Z15" s="156"/>
      <c r="AA15" s="156"/>
      <c r="AB15" s="156"/>
      <c r="AC15" s="156"/>
      <c r="AD15" s="156"/>
      <c r="AE15" s="156"/>
      <c r="AF15" s="156"/>
      <c r="AG15" s="156"/>
      <c r="AH15" s="156"/>
      <c r="AI15" s="156"/>
      <c r="AJ15" s="156"/>
      <c r="AK15" s="155" t="str">
        <f>IF(AK47=0,"",ROUNDUP(SUM(Q15:AJ15)/AK47,2))</f>
        <v/>
      </c>
      <c r="AL15" s="138" t="s">
        <v>622</v>
      </c>
    </row>
    <row r="16" spans="2:38" s="1" customFormat="1" ht="15" customHeight="1">
      <c r="B16" s="32"/>
      <c r="C16" s="319"/>
      <c r="D16" s="271"/>
      <c r="E16" s="271"/>
      <c r="F16" s="271"/>
      <c r="G16" s="271"/>
      <c r="H16" s="271"/>
      <c r="I16" s="329" t="s">
        <v>622</v>
      </c>
      <c r="J16" s="329"/>
      <c r="K16" s="329"/>
      <c r="L16" s="333" t="s">
        <v>580</v>
      </c>
      <c r="M16" s="333"/>
      <c r="N16" s="333"/>
      <c r="O16" s="333"/>
      <c r="P16" s="333"/>
      <c r="Q16" s="117" t="str">
        <f t="shared" ref="Q16:AJ16" si="1">IF(Q5="","",HLOOKUP(地域,外皮性能基準値,2,FALSE))</f>
        <v/>
      </c>
      <c r="R16" s="117" t="str">
        <f t="shared" si="1"/>
        <v/>
      </c>
      <c r="S16" s="117" t="str">
        <f t="shared" si="1"/>
        <v/>
      </c>
      <c r="T16" s="117" t="str">
        <f t="shared" si="1"/>
        <v/>
      </c>
      <c r="U16" s="117" t="str">
        <f t="shared" si="1"/>
        <v/>
      </c>
      <c r="V16" s="117" t="str">
        <f t="shared" si="1"/>
        <v/>
      </c>
      <c r="W16" s="117" t="str">
        <f t="shared" si="1"/>
        <v/>
      </c>
      <c r="X16" s="117" t="str">
        <f t="shared" si="1"/>
        <v/>
      </c>
      <c r="Y16" s="117" t="str">
        <f t="shared" si="1"/>
        <v/>
      </c>
      <c r="Z16" s="117" t="str">
        <f t="shared" si="1"/>
        <v/>
      </c>
      <c r="AA16" s="117" t="str">
        <f t="shared" si="1"/>
        <v/>
      </c>
      <c r="AB16" s="117" t="str">
        <f t="shared" si="1"/>
        <v/>
      </c>
      <c r="AC16" s="117" t="str">
        <f t="shared" si="1"/>
        <v/>
      </c>
      <c r="AD16" s="117" t="str">
        <f t="shared" si="1"/>
        <v/>
      </c>
      <c r="AE16" s="117" t="str">
        <f t="shared" si="1"/>
        <v/>
      </c>
      <c r="AF16" s="117" t="str">
        <f t="shared" si="1"/>
        <v/>
      </c>
      <c r="AG16" s="117" t="str">
        <f t="shared" si="1"/>
        <v/>
      </c>
      <c r="AH16" s="117" t="str">
        <f t="shared" si="1"/>
        <v/>
      </c>
      <c r="AI16" s="117" t="str">
        <f t="shared" si="1"/>
        <v/>
      </c>
      <c r="AJ16" s="117" t="str">
        <f t="shared" si="1"/>
        <v/>
      </c>
      <c r="AK16" s="19"/>
      <c r="AL16" s="161"/>
    </row>
    <row r="17" spans="2:38" s="1" customFormat="1" ht="15" customHeight="1">
      <c r="B17" s="32"/>
      <c r="C17" s="319"/>
      <c r="D17" s="271"/>
      <c r="E17" s="271"/>
      <c r="F17" s="271"/>
      <c r="G17" s="271"/>
      <c r="H17" s="271"/>
      <c r="I17" s="332" t="s">
        <v>617</v>
      </c>
      <c r="J17" s="332"/>
      <c r="K17" s="332"/>
      <c r="L17" s="332"/>
      <c r="M17" s="332"/>
      <c r="N17" s="332"/>
      <c r="O17" s="332"/>
      <c r="P17" s="332"/>
      <c r="Q17" s="117"/>
      <c r="R17" s="117"/>
      <c r="S17" s="117"/>
      <c r="T17" s="117"/>
      <c r="U17" s="117"/>
      <c r="V17" s="117"/>
      <c r="W17" s="117"/>
      <c r="X17" s="117"/>
      <c r="Y17" s="117"/>
      <c r="Z17" s="117"/>
      <c r="AA17" s="117"/>
      <c r="AB17" s="117"/>
      <c r="AC17" s="117"/>
      <c r="AD17" s="117"/>
      <c r="AE17" s="117"/>
      <c r="AF17" s="117"/>
      <c r="AG17" s="117"/>
      <c r="AH17" s="117"/>
      <c r="AI17" s="117"/>
      <c r="AJ17" s="117"/>
      <c r="AK17" s="269"/>
      <c r="AL17" s="337"/>
    </row>
    <row r="18" spans="2:38" s="1" customFormat="1" ht="15" customHeight="1" thickBot="1">
      <c r="B18" s="32"/>
      <c r="C18" s="319"/>
      <c r="D18" s="271" t="s">
        <v>604</v>
      </c>
      <c r="E18" s="271"/>
      <c r="F18" s="271"/>
      <c r="G18" s="271"/>
      <c r="H18" s="271"/>
      <c r="I18" s="331" t="s">
        <v>615</v>
      </c>
      <c r="J18" s="331"/>
      <c r="K18" s="331"/>
      <c r="L18" s="333" t="s">
        <v>579</v>
      </c>
      <c r="M18" s="333"/>
      <c r="N18" s="333"/>
      <c r="O18" s="333"/>
      <c r="P18" s="333"/>
      <c r="Q18" s="99"/>
      <c r="R18" s="99"/>
      <c r="S18" s="99"/>
      <c r="T18" s="99"/>
      <c r="U18" s="99"/>
      <c r="V18" s="99"/>
      <c r="W18" s="99"/>
      <c r="X18" s="99"/>
      <c r="Y18" s="99"/>
      <c r="Z18" s="99"/>
      <c r="AA18" s="99"/>
      <c r="AB18" s="99"/>
      <c r="AC18" s="99"/>
      <c r="AD18" s="99"/>
      <c r="AE18" s="99"/>
      <c r="AF18" s="99"/>
      <c r="AG18" s="99"/>
      <c r="AH18" s="99"/>
      <c r="AI18" s="99"/>
      <c r="AJ18" s="99"/>
      <c r="AK18" s="162" t="str">
        <f>IF(AK48=0,"",ROUNDUP(SUM(Q18:AJ18)/AK48,1))</f>
        <v/>
      </c>
      <c r="AL18" s="139"/>
    </row>
    <row r="19" spans="2:38" s="1" customFormat="1" ht="15" customHeight="1">
      <c r="B19" s="32"/>
      <c r="C19" s="319"/>
      <c r="D19" s="271"/>
      <c r="E19" s="271"/>
      <c r="F19" s="271"/>
      <c r="G19" s="271"/>
      <c r="H19" s="271"/>
      <c r="I19" s="268"/>
      <c r="J19" s="269"/>
      <c r="K19" s="270"/>
      <c r="L19" s="333" t="s">
        <v>580</v>
      </c>
      <c r="M19" s="333"/>
      <c r="N19" s="333"/>
      <c r="O19" s="333"/>
      <c r="P19" s="333"/>
      <c r="Q19" s="118" t="str">
        <f t="shared" ref="Q19:AJ19" si="2">IF(Q5="","",HLOOKUP(地域,外皮性能基準値,7,FALSE))</f>
        <v/>
      </c>
      <c r="R19" s="118" t="str">
        <f t="shared" si="2"/>
        <v/>
      </c>
      <c r="S19" s="118" t="str">
        <f t="shared" si="2"/>
        <v/>
      </c>
      <c r="T19" s="118" t="str">
        <f t="shared" si="2"/>
        <v/>
      </c>
      <c r="U19" s="118" t="str">
        <f t="shared" si="2"/>
        <v/>
      </c>
      <c r="V19" s="118" t="str">
        <f t="shared" si="2"/>
        <v/>
      </c>
      <c r="W19" s="118" t="str">
        <f t="shared" si="2"/>
        <v/>
      </c>
      <c r="X19" s="118" t="str">
        <f t="shared" si="2"/>
        <v/>
      </c>
      <c r="Y19" s="118" t="str">
        <f t="shared" si="2"/>
        <v/>
      </c>
      <c r="Z19" s="118" t="str">
        <f t="shared" si="2"/>
        <v/>
      </c>
      <c r="AA19" s="118" t="str">
        <f t="shared" si="2"/>
        <v/>
      </c>
      <c r="AB19" s="118" t="str">
        <f t="shared" si="2"/>
        <v/>
      </c>
      <c r="AC19" s="118" t="str">
        <f t="shared" si="2"/>
        <v/>
      </c>
      <c r="AD19" s="118" t="str">
        <f t="shared" si="2"/>
        <v/>
      </c>
      <c r="AE19" s="118" t="str">
        <f t="shared" si="2"/>
        <v/>
      </c>
      <c r="AF19" s="118" t="str">
        <f t="shared" si="2"/>
        <v/>
      </c>
      <c r="AG19" s="118" t="str">
        <f t="shared" si="2"/>
        <v/>
      </c>
      <c r="AH19" s="118" t="str">
        <f t="shared" si="2"/>
        <v/>
      </c>
      <c r="AI19" s="118" t="str">
        <f t="shared" si="2"/>
        <v/>
      </c>
      <c r="AJ19" s="158" t="str">
        <f t="shared" si="2"/>
        <v/>
      </c>
    </row>
    <row r="20" spans="2:38" s="1" customFormat="1" ht="15" customHeight="1">
      <c r="B20" s="32"/>
      <c r="C20" s="319"/>
      <c r="D20" s="271"/>
      <c r="E20" s="271"/>
      <c r="F20" s="271"/>
      <c r="G20" s="271"/>
      <c r="H20" s="271"/>
      <c r="I20" s="333" t="s">
        <v>616</v>
      </c>
      <c r="J20" s="333"/>
      <c r="K20" s="333"/>
      <c r="L20" s="333"/>
      <c r="M20" s="333"/>
      <c r="N20" s="333"/>
      <c r="O20" s="333"/>
      <c r="P20" s="333"/>
      <c r="Q20" s="118"/>
      <c r="R20" s="118"/>
      <c r="S20" s="118"/>
      <c r="T20" s="118"/>
      <c r="U20" s="118"/>
      <c r="V20" s="118"/>
      <c r="W20" s="118"/>
      <c r="X20" s="118"/>
      <c r="Y20" s="118"/>
      <c r="Z20" s="118"/>
      <c r="AA20" s="118"/>
      <c r="AB20" s="118"/>
      <c r="AC20" s="118"/>
      <c r="AD20" s="118"/>
      <c r="AE20" s="118"/>
      <c r="AF20" s="118"/>
      <c r="AG20" s="118"/>
      <c r="AH20" s="118"/>
      <c r="AI20" s="118"/>
      <c r="AJ20" s="158"/>
    </row>
    <row r="21" spans="2:38" s="1" customFormat="1" ht="15" customHeight="1">
      <c r="B21" s="32"/>
      <c r="C21" s="319" t="s">
        <v>586</v>
      </c>
      <c r="D21" s="349" t="s">
        <v>588</v>
      </c>
      <c r="E21" s="349"/>
      <c r="F21" s="349"/>
      <c r="G21" s="349"/>
      <c r="H21" s="349"/>
      <c r="I21" s="349"/>
      <c r="J21" s="349"/>
      <c r="K21" s="349"/>
      <c r="L21" s="349"/>
      <c r="M21" s="349"/>
      <c r="N21" s="349"/>
      <c r="O21" s="349"/>
      <c r="P21" s="349"/>
      <c r="Q21" s="118"/>
      <c r="R21" s="118"/>
      <c r="S21" s="118"/>
      <c r="T21" s="118"/>
      <c r="U21" s="118"/>
      <c r="V21" s="118"/>
      <c r="W21" s="118"/>
      <c r="X21" s="118"/>
      <c r="Y21" s="118"/>
      <c r="Z21" s="118"/>
      <c r="AA21" s="118"/>
      <c r="AB21" s="118"/>
      <c r="AC21" s="118"/>
      <c r="AD21" s="118"/>
      <c r="AE21" s="118"/>
      <c r="AF21" s="118"/>
      <c r="AG21" s="118"/>
      <c r="AH21" s="118"/>
      <c r="AI21" s="118"/>
      <c r="AJ21" s="158"/>
    </row>
    <row r="22" spans="2:38" s="1" customFormat="1" ht="15" customHeight="1">
      <c r="B22" s="32"/>
      <c r="C22" s="319"/>
      <c r="D22" s="349" t="s">
        <v>587</v>
      </c>
      <c r="E22" s="349"/>
      <c r="F22" s="349"/>
      <c r="G22" s="349"/>
      <c r="H22" s="349"/>
      <c r="I22" s="349"/>
      <c r="J22" s="349"/>
      <c r="K22" s="349"/>
      <c r="L22" s="349"/>
      <c r="M22" s="349"/>
      <c r="N22" s="349"/>
      <c r="O22" s="349"/>
      <c r="P22" s="349"/>
      <c r="Q22" s="118"/>
      <c r="R22" s="118"/>
      <c r="S22" s="118"/>
      <c r="T22" s="118"/>
      <c r="U22" s="118"/>
      <c r="V22" s="118"/>
      <c r="W22" s="118"/>
      <c r="X22" s="118"/>
      <c r="Y22" s="118"/>
      <c r="Z22" s="118"/>
      <c r="AA22" s="118"/>
      <c r="AB22" s="118"/>
      <c r="AC22" s="118"/>
      <c r="AD22" s="118"/>
      <c r="AE22" s="118"/>
      <c r="AF22" s="118"/>
      <c r="AG22" s="118"/>
      <c r="AH22" s="118"/>
      <c r="AI22" s="118"/>
      <c r="AJ22" s="158"/>
    </row>
    <row r="23" spans="2:38" s="1" customFormat="1" ht="15" customHeight="1">
      <c r="B23" s="32"/>
      <c r="C23" s="319"/>
      <c r="D23" s="349" t="s">
        <v>589</v>
      </c>
      <c r="E23" s="349"/>
      <c r="F23" s="349"/>
      <c r="G23" s="349"/>
      <c r="H23" s="349"/>
      <c r="I23" s="349"/>
      <c r="J23" s="349"/>
      <c r="K23" s="349"/>
      <c r="L23" s="349"/>
      <c r="M23" s="349"/>
      <c r="N23" s="349"/>
      <c r="O23" s="349"/>
      <c r="P23" s="349"/>
      <c r="Q23" s="118"/>
      <c r="R23" s="118"/>
      <c r="S23" s="118"/>
      <c r="T23" s="118"/>
      <c r="U23" s="118"/>
      <c r="V23" s="118"/>
      <c r="W23" s="118"/>
      <c r="X23" s="118"/>
      <c r="Y23" s="118"/>
      <c r="Z23" s="118"/>
      <c r="AA23" s="118"/>
      <c r="AB23" s="118"/>
      <c r="AC23" s="118"/>
      <c r="AD23" s="118"/>
      <c r="AE23" s="118"/>
      <c r="AF23" s="118"/>
      <c r="AG23" s="118"/>
      <c r="AH23" s="118"/>
      <c r="AI23" s="118"/>
      <c r="AJ23" s="158"/>
    </row>
    <row r="24" spans="2:38" s="1" customFormat="1" ht="15" customHeight="1">
      <c r="B24" s="32"/>
      <c r="C24" s="319"/>
      <c r="D24" s="349" t="s">
        <v>590</v>
      </c>
      <c r="E24" s="349"/>
      <c r="F24" s="349"/>
      <c r="G24" s="349"/>
      <c r="H24" s="349"/>
      <c r="I24" s="349"/>
      <c r="J24" s="349"/>
      <c r="K24" s="349"/>
      <c r="L24" s="349"/>
      <c r="M24" s="349"/>
      <c r="N24" s="349"/>
      <c r="O24" s="349"/>
      <c r="P24" s="349"/>
      <c r="Q24" s="118"/>
      <c r="R24" s="118"/>
      <c r="S24" s="118"/>
      <c r="T24" s="118"/>
      <c r="U24" s="118"/>
      <c r="V24" s="118"/>
      <c r="W24" s="118"/>
      <c r="X24" s="118"/>
      <c r="Y24" s="118"/>
      <c r="Z24" s="118"/>
      <c r="AA24" s="118"/>
      <c r="AB24" s="118"/>
      <c r="AC24" s="118"/>
      <c r="AD24" s="118"/>
      <c r="AE24" s="118"/>
      <c r="AF24" s="118"/>
      <c r="AG24" s="118"/>
      <c r="AH24" s="118"/>
      <c r="AI24" s="118"/>
      <c r="AJ24" s="158"/>
    </row>
    <row r="25" spans="2:38" s="1" customFormat="1" ht="15" customHeight="1" thickBot="1">
      <c r="B25" s="32"/>
      <c r="C25" s="320"/>
      <c r="D25" s="354" t="s">
        <v>591</v>
      </c>
      <c r="E25" s="354"/>
      <c r="F25" s="354"/>
      <c r="G25" s="354"/>
      <c r="H25" s="354"/>
      <c r="I25" s="354"/>
      <c r="J25" s="354"/>
      <c r="K25" s="354"/>
      <c r="L25" s="354"/>
      <c r="M25" s="354"/>
      <c r="N25" s="354"/>
      <c r="O25" s="354"/>
      <c r="P25" s="354"/>
      <c r="Q25" s="159"/>
      <c r="R25" s="159"/>
      <c r="S25" s="159"/>
      <c r="T25" s="159"/>
      <c r="U25" s="159"/>
      <c r="V25" s="159"/>
      <c r="W25" s="159"/>
      <c r="X25" s="159"/>
      <c r="Y25" s="159"/>
      <c r="Z25" s="159"/>
      <c r="AA25" s="159"/>
      <c r="AB25" s="159"/>
      <c r="AC25" s="159"/>
      <c r="AD25" s="159"/>
      <c r="AE25" s="159"/>
      <c r="AF25" s="159"/>
      <c r="AG25" s="159"/>
      <c r="AH25" s="159"/>
      <c r="AI25" s="159"/>
      <c r="AJ25" s="160"/>
    </row>
    <row r="26" spans="2:38" s="1" customFormat="1" ht="15" customHeight="1">
      <c r="B26" s="1" t="s">
        <v>629</v>
      </c>
      <c r="C26" s="32"/>
      <c r="D26" s="32"/>
      <c r="E26" s="32"/>
      <c r="F26" s="32"/>
      <c r="G26" s="32"/>
      <c r="H26" s="32"/>
      <c r="I26" s="32"/>
      <c r="J26" s="32"/>
      <c r="K26" s="32"/>
      <c r="L26" s="32"/>
      <c r="M26" s="32"/>
      <c r="N26" s="32"/>
      <c r="O26" s="32"/>
      <c r="P26" s="32"/>
      <c r="Q26" s="124"/>
      <c r="R26" s="32"/>
      <c r="S26" s="32"/>
      <c r="T26" s="32"/>
      <c r="U26" s="32"/>
      <c r="V26" s="32"/>
      <c r="W26" s="32"/>
      <c r="X26" s="32"/>
      <c r="Y26" s="32"/>
      <c r="Z26" s="32"/>
      <c r="AA26" s="32"/>
      <c r="AB26" s="32"/>
    </row>
    <row r="27" spans="2:38" s="1" customFormat="1" ht="15" customHeight="1">
      <c r="C27" s="119"/>
      <c r="D27" s="120" t="s">
        <v>577</v>
      </c>
      <c r="E27" s="120"/>
      <c r="F27" s="120"/>
      <c r="G27" s="120"/>
      <c r="H27" s="120" t="s">
        <v>635</v>
      </c>
      <c r="I27" s="120"/>
      <c r="J27" s="120"/>
      <c r="K27" s="120"/>
      <c r="L27" s="120"/>
      <c r="M27" s="120"/>
      <c r="N27" s="120"/>
      <c r="O27" s="120"/>
      <c r="P27" s="121"/>
      <c r="Q27" s="98"/>
      <c r="R27" s="98"/>
      <c r="S27" s="98"/>
      <c r="T27" s="98"/>
      <c r="U27" s="98"/>
      <c r="V27" s="98"/>
      <c r="W27" s="98"/>
      <c r="X27" s="98"/>
      <c r="Y27" s="98"/>
      <c r="Z27" s="98"/>
      <c r="AA27" s="98"/>
      <c r="AB27" s="98"/>
      <c r="AC27" s="98"/>
      <c r="AD27" s="98"/>
      <c r="AE27" s="98"/>
      <c r="AF27" s="98"/>
      <c r="AG27" s="98"/>
      <c r="AH27" s="98"/>
      <c r="AI27" s="98"/>
      <c r="AJ27" s="98"/>
    </row>
    <row r="28" spans="2:38" s="1" customFormat="1" ht="15" customHeight="1" thickBot="1">
      <c r="B28" s="1" t="s">
        <v>630</v>
      </c>
      <c r="Q28" s="125"/>
    </row>
    <row r="29" spans="2:38" s="1" customFormat="1" ht="15" customHeight="1">
      <c r="D29" s="322" t="s">
        <v>605</v>
      </c>
      <c r="E29" s="323"/>
      <c r="F29" s="323"/>
      <c r="G29" s="323"/>
      <c r="H29" s="334" t="s">
        <v>561</v>
      </c>
      <c r="I29" s="334"/>
      <c r="J29" s="334"/>
      <c r="K29" s="334"/>
      <c r="L29" s="334"/>
      <c r="M29" s="334"/>
      <c r="N29" s="334"/>
      <c r="O29" s="334"/>
      <c r="P29" s="334"/>
      <c r="Q29" s="163"/>
      <c r="R29" s="163"/>
      <c r="S29" s="163"/>
      <c r="T29" s="163"/>
      <c r="U29" s="163"/>
      <c r="V29" s="163"/>
      <c r="W29" s="163"/>
      <c r="X29" s="163"/>
      <c r="Y29" s="163"/>
      <c r="Z29" s="163"/>
      <c r="AA29" s="163"/>
      <c r="AB29" s="163"/>
      <c r="AC29" s="163"/>
      <c r="AD29" s="163"/>
      <c r="AE29" s="163"/>
      <c r="AF29" s="163"/>
      <c r="AG29" s="163"/>
      <c r="AH29" s="163"/>
      <c r="AI29" s="163"/>
      <c r="AJ29" s="164"/>
    </row>
    <row r="30" spans="2:38" s="1" customFormat="1" ht="15" customHeight="1">
      <c r="B30" s="32"/>
      <c r="C30" s="32"/>
      <c r="D30" s="324"/>
      <c r="E30" s="271"/>
      <c r="F30" s="271"/>
      <c r="G30" s="271"/>
      <c r="H30" s="333" t="s">
        <v>571</v>
      </c>
      <c r="I30" s="333"/>
      <c r="J30" s="333"/>
      <c r="K30" s="333"/>
      <c r="L30" s="333"/>
      <c r="M30" s="333"/>
      <c r="N30" s="333"/>
      <c r="O30" s="333"/>
      <c r="P30" s="333"/>
      <c r="Q30" s="118"/>
      <c r="R30" s="118"/>
      <c r="S30" s="118"/>
      <c r="T30" s="118"/>
      <c r="U30" s="118"/>
      <c r="V30" s="118"/>
      <c r="W30" s="118"/>
      <c r="X30" s="118"/>
      <c r="Y30" s="118"/>
      <c r="Z30" s="118"/>
      <c r="AA30" s="118"/>
      <c r="AB30" s="118"/>
      <c r="AC30" s="168"/>
      <c r="AD30" s="168"/>
      <c r="AE30" s="168"/>
      <c r="AF30" s="168"/>
      <c r="AG30" s="168"/>
      <c r="AH30" s="168"/>
      <c r="AI30" s="168"/>
      <c r="AJ30" s="169"/>
    </row>
    <row r="31" spans="2:38" s="1" customFormat="1" ht="15" customHeight="1">
      <c r="B31" s="32"/>
      <c r="C31" s="32"/>
      <c r="D31" s="324"/>
      <c r="E31" s="271"/>
      <c r="F31" s="271"/>
      <c r="G31" s="271"/>
      <c r="H31" s="333" t="s">
        <v>634</v>
      </c>
      <c r="I31" s="333"/>
      <c r="J31" s="333"/>
      <c r="K31" s="333"/>
      <c r="L31" s="333"/>
      <c r="M31" s="333"/>
      <c r="N31" s="333"/>
      <c r="O31" s="333"/>
      <c r="P31" s="333"/>
      <c r="Q31" s="118"/>
      <c r="R31" s="118"/>
      <c r="S31" s="118"/>
      <c r="T31" s="118"/>
      <c r="U31" s="118"/>
      <c r="V31" s="118"/>
      <c r="W31" s="118"/>
      <c r="X31" s="118"/>
      <c r="Y31" s="118"/>
      <c r="Z31" s="118"/>
      <c r="AA31" s="118"/>
      <c r="AB31" s="118"/>
      <c r="AC31" s="168"/>
      <c r="AD31" s="168"/>
      <c r="AE31" s="168"/>
      <c r="AF31" s="168"/>
      <c r="AG31" s="168"/>
      <c r="AH31" s="168"/>
      <c r="AI31" s="168"/>
      <c r="AJ31" s="169"/>
    </row>
    <row r="32" spans="2:38" s="1" customFormat="1" ht="15" customHeight="1">
      <c r="B32" s="32"/>
      <c r="C32" s="32"/>
      <c r="D32" s="324"/>
      <c r="E32" s="271"/>
      <c r="F32" s="271"/>
      <c r="G32" s="271"/>
      <c r="H32" s="333" t="s">
        <v>631</v>
      </c>
      <c r="I32" s="333"/>
      <c r="J32" s="333"/>
      <c r="K32" s="333"/>
      <c r="L32" s="333"/>
      <c r="M32" s="333"/>
      <c r="N32" s="333"/>
      <c r="O32" s="333"/>
      <c r="P32" s="333"/>
      <c r="Q32" s="118"/>
      <c r="R32" s="118"/>
      <c r="S32" s="118"/>
      <c r="T32" s="118"/>
      <c r="U32" s="118"/>
      <c r="V32" s="118"/>
      <c r="W32" s="118"/>
      <c r="X32" s="118"/>
      <c r="Y32" s="118"/>
      <c r="Z32" s="118"/>
      <c r="AA32" s="118"/>
      <c r="AB32" s="118"/>
      <c r="AC32" s="168"/>
      <c r="AD32" s="168"/>
      <c r="AE32" s="168"/>
      <c r="AF32" s="168"/>
      <c r="AG32" s="168"/>
      <c r="AH32" s="168"/>
      <c r="AI32" s="168"/>
      <c r="AJ32" s="169"/>
    </row>
    <row r="33" spans="2:37" s="1" customFormat="1" ht="15" customHeight="1">
      <c r="B33" s="32"/>
      <c r="C33" s="32"/>
      <c r="D33" s="324"/>
      <c r="E33" s="271"/>
      <c r="F33" s="271"/>
      <c r="G33" s="271"/>
      <c r="H33" s="333" t="s">
        <v>491</v>
      </c>
      <c r="I33" s="333"/>
      <c r="J33" s="333"/>
      <c r="K33" s="333"/>
      <c r="L33" s="333"/>
      <c r="M33" s="333"/>
      <c r="N33" s="333"/>
      <c r="O33" s="333"/>
      <c r="P33" s="333"/>
      <c r="Q33" s="118"/>
      <c r="R33" s="118"/>
      <c r="S33" s="118"/>
      <c r="T33" s="118"/>
      <c r="U33" s="118"/>
      <c r="V33" s="118"/>
      <c r="W33" s="118"/>
      <c r="X33" s="118"/>
      <c r="Y33" s="118"/>
      <c r="Z33" s="118"/>
      <c r="AA33" s="118"/>
      <c r="AB33" s="118"/>
      <c r="AC33" s="168"/>
      <c r="AD33" s="168"/>
      <c r="AE33" s="168"/>
      <c r="AF33" s="168"/>
      <c r="AG33" s="168"/>
      <c r="AH33" s="168"/>
      <c r="AI33" s="168"/>
      <c r="AJ33" s="169"/>
    </row>
    <row r="34" spans="2:37" s="1" customFormat="1" ht="15" customHeight="1">
      <c r="B34" s="32"/>
      <c r="C34" s="32"/>
      <c r="D34" s="339" t="s">
        <v>618</v>
      </c>
      <c r="E34" s="308"/>
      <c r="F34" s="308"/>
      <c r="G34" s="308"/>
      <c r="H34" s="308"/>
      <c r="I34" s="308"/>
      <c r="J34" s="341" t="s">
        <v>619</v>
      </c>
      <c r="K34" s="341"/>
      <c r="L34" s="341"/>
      <c r="M34" s="341"/>
      <c r="N34" s="341"/>
      <c r="O34" s="341"/>
      <c r="P34" s="341"/>
      <c r="Q34" s="180" t="str">
        <f t="shared" ref="Q34:AJ34" si="3">IF(OR(Q15="",Q35=""),"",IF(Q35&gt;=Q15,"適","不適"))</f>
        <v/>
      </c>
      <c r="R34" s="180" t="str">
        <f t="shared" si="3"/>
        <v/>
      </c>
      <c r="S34" s="180" t="str">
        <f t="shared" si="3"/>
        <v/>
      </c>
      <c r="T34" s="180" t="str">
        <f t="shared" si="3"/>
        <v/>
      </c>
      <c r="U34" s="180" t="str">
        <f t="shared" si="3"/>
        <v/>
      </c>
      <c r="V34" s="180" t="str">
        <f t="shared" si="3"/>
        <v/>
      </c>
      <c r="W34" s="180" t="str">
        <f t="shared" si="3"/>
        <v/>
      </c>
      <c r="X34" s="180" t="str">
        <f t="shared" si="3"/>
        <v/>
      </c>
      <c r="Y34" s="180" t="str">
        <f t="shared" si="3"/>
        <v/>
      </c>
      <c r="Z34" s="180" t="str">
        <f t="shared" si="3"/>
        <v/>
      </c>
      <c r="AA34" s="180" t="str">
        <f t="shared" si="3"/>
        <v/>
      </c>
      <c r="AB34" s="180" t="str">
        <f t="shared" si="3"/>
        <v/>
      </c>
      <c r="AC34" s="180" t="str">
        <f t="shared" si="3"/>
        <v/>
      </c>
      <c r="AD34" s="180" t="str">
        <f t="shared" si="3"/>
        <v/>
      </c>
      <c r="AE34" s="180" t="str">
        <f t="shared" si="3"/>
        <v/>
      </c>
      <c r="AF34" s="180" t="str">
        <f t="shared" si="3"/>
        <v/>
      </c>
      <c r="AG34" s="180" t="str">
        <f t="shared" si="3"/>
        <v/>
      </c>
      <c r="AH34" s="180" t="str">
        <f t="shared" si="3"/>
        <v/>
      </c>
      <c r="AI34" s="180" t="str">
        <f t="shared" si="3"/>
        <v/>
      </c>
      <c r="AJ34" s="180" t="str">
        <f t="shared" si="3"/>
        <v/>
      </c>
    </row>
    <row r="35" spans="2:37" s="1" customFormat="1" ht="15" customHeight="1">
      <c r="B35" s="32"/>
      <c r="C35" s="32"/>
      <c r="D35" s="340"/>
      <c r="E35" s="254"/>
      <c r="F35" s="254"/>
      <c r="G35" s="254"/>
      <c r="H35" s="254"/>
      <c r="I35" s="254"/>
      <c r="J35" s="342" t="s">
        <v>580</v>
      </c>
      <c r="K35" s="343"/>
      <c r="L35" s="343"/>
      <c r="M35" s="343"/>
      <c r="N35" s="343"/>
      <c r="O35" s="343"/>
      <c r="P35" s="344"/>
      <c r="Q35" s="117" t="str">
        <f>IF(Q5="","",IF(OR(Q46,Q47,Q48,Q49)=TRUE,Q53,IF(Q50=TRUE,Q52,"")))</f>
        <v/>
      </c>
      <c r="R35" s="117" t="str">
        <f>IF(Q5="","",IF(OR(R46,R47,R48,R49)=TRUE,R53,IF(R50=TRUE,R52,"")))</f>
        <v/>
      </c>
      <c r="S35" s="117" t="str">
        <f>IF(Q5="","",IF(OR(S46,S47,S48,S49)=TRUE,S53,IF(S50=TRUE,S52,"")))</f>
        <v/>
      </c>
      <c r="T35" s="117" t="str">
        <f>IF(Q5="","",IF(OR(T46,T47,T48,T49)=TRUE,T53,IF(T50=TRUE,T52,"")))</f>
        <v/>
      </c>
      <c r="U35" s="117" t="str">
        <f>IF(Q5="","",IF(OR(U46,U47,U48,U49)=TRUE,U53,IF(U50=TRUE,U52,"")))</f>
        <v/>
      </c>
      <c r="V35" s="117" t="str">
        <f>IF(Q5="","",IF(OR(V46,V47,V48,V49)=TRUE,V53,IF(V50=TRUE,V52,"")))</f>
        <v/>
      </c>
      <c r="W35" s="117" t="str">
        <f>IF(Q5="","",IF(OR(W46,W47,W48,W49)=TRUE,W53,IF(W50=TRUE,W52,"")))</f>
        <v/>
      </c>
      <c r="X35" s="117" t="str">
        <f>IF(Q5="","",IF(OR(X46,X47,X48,X49)=TRUE,X53,IF(X50=TRUE,X52,"")))</f>
        <v/>
      </c>
      <c r="Y35" s="117" t="str">
        <f>IF(Q5="","",IF(OR(Y46,Y47,Y48,Y49)=TRUE,Y53,IF(Y50=TRUE,Y52,"")))</f>
        <v/>
      </c>
      <c r="Z35" s="117" t="str">
        <f>IF(Q5="","",IF(OR(Z46,Z47,Z48,Z49)=TRUE,Z53,IF(Z50=TRUE,Z52,"")))</f>
        <v/>
      </c>
      <c r="AA35" s="117" t="str">
        <f>IF(Q5="","",IF(OR(AA46,AA47,AA48,AA49)=TRUE,AA53,IF(AA50=TRUE,AA52,"")))</f>
        <v/>
      </c>
      <c r="AB35" s="117" t="str">
        <f>IF(Q5="","",IF(OR(AB46,AB47,AB48,AB49)=TRUE,AB53,IF(AB50=TRUE,AB52,"")))</f>
        <v/>
      </c>
      <c r="AC35" s="117" t="str">
        <f>IF(Q5="","",IF(OR(AC46,AC47,AC48,AC49)=TRUE,AC53,IF(AC50=TRUE,AC52,"")))</f>
        <v/>
      </c>
      <c r="AD35" s="117" t="str">
        <f>IF(Q5="","",IF(OR(AD46,AD47,AD48,AD49)=TRUE,AD53,IF(AD50=TRUE,AD52,"")))</f>
        <v/>
      </c>
      <c r="AE35" s="117" t="str">
        <f>IF(Q5="","",IF(OR(AE46,AE47,AE48,AE49)=TRUE,AE53,IF(AE50=TRUE,AE52,"")))</f>
        <v/>
      </c>
      <c r="AF35" s="117" t="str">
        <f>IF(Q5="","",IF(OR(AF46,AF47,AF48,AF49)=TRUE,AF53,IF(AF50=TRUE,AF52,"")))</f>
        <v/>
      </c>
      <c r="AG35" s="117" t="str">
        <f>IF(Q5="","",IF(OR(AG46,AG47,AG48,AG49)=TRUE,AG53,IF(AG50=TRUE,AG52,"")))</f>
        <v/>
      </c>
      <c r="AH35" s="117" t="str">
        <f>IF(Q5="","",IF(OR(AH46,AH47,AH48,AH49)=TRUE,AH53,IF(AH50=TRUE,AH52,"")))</f>
        <v/>
      </c>
      <c r="AI35" s="117" t="str">
        <f>IF(Q5="","",IF(OR(AI46,AI47,AI48,AI49)=TRUE,AI53,IF(AI50=TRUE,AI52,"")))</f>
        <v/>
      </c>
      <c r="AJ35" s="179" t="str">
        <f>IF(Q5="","",IF(OR(AJ46,AJ47,AJ48,AJ49)=TRUE,AJ53,IF(AJ50=TRUE,AJ52,"")))</f>
        <v/>
      </c>
    </row>
    <row r="36" spans="2:37" s="1" customFormat="1" ht="33.950000000000003" customHeight="1">
      <c r="B36" s="32"/>
      <c r="C36" s="32"/>
      <c r="D36" s="324" t="s">
        <v>606</v>
      </c>
      <c r="E36" s="271"/>
      <c r="F36" s="271"/>
      <c r="G36" s="271"/>
      <c r="H36" s="338" t="s">
        <v>609</v>
      </c>
      <c r="I36" s="338"/>
      <c r="J36" s="338"/>
      <c r="K36" s="338"/>
      <c r="L36" s="338"/>
      <c r="M36" s="338"/>
      <c r="N36" s="338"/>
      <c r="O36" s="338"/>
      <c r="P36" s="338"/>
      <c r="Q36" s="99"/>
      <c r="R36" s="99"/>
      <c r="S36" s="99"/>
      <c r="T36" s="99"/>
      <c r="U36" s="99"/>
      <c r="V36" s="99"/>
      <c r="W36" s="99"/>
      <c r="X36" s="99"/>
      <c r="Y36" s="99"/>
      <c r="Z36" s="99"/>
      <c r="AA36" s="99"/>
      <c r="AB36" s="99"/>
      <c r="AC36" s="99"/>
      <c r="AD36" s="99"/>
      <c r="AE36" s="99"/>
      <c r="AF36" s="99"/>
      <c r="AG36" s="99"/>
      <c r="AH36" s="99"/>
      <c r="AI36" s="99"/>
      <c r="AJ36" s="157"/>
    </row>
    <row r="37" spans="2:37" s="1" customFormat="1" ht="33.950000000000003" customHeight="1">
      <c r="B37" s="32"/>
      <c r="C37" s="32"/>
      <c r="D37" s="324"/>
      <c r="E37" s="271"/>
      <c r="F37" s="271"/>
      <c r="G37" s="271"/>
      <c r="H37" s="338" t="s">
        <v>608</v>
      </c>
      <c r="I37" s="338"/>
      <c r="J37" s="338"/>
      <c r="K37" s="338"/>
      <c r="L37" s="338"/>
      <c r="M37" s="338"/>
      <c r="N37" s="338"/>
      <c r="O37" s="338"/>
      <c r="P37" s="338"/>
      <c r="Q37" s="99"/>
      <c r="R37" s="99"/>
      <c r="S37" s="99"/>
      <c r="T37" s="99"/>
      <c r="U37" s="99"/>
      <c r="V37" s="99"/>
      <c r="W37" s="99"/>
      <c r="X37" s="99"/>
      <c r="Y37" s="99"/>
      <c r="Z37" s="99"/>
      <c r="AA37" s="99"/>
      <c r="AB37" s="99"/>
      <c r="AC37" s="99"/>
      <c r="AD37" s="99"/>
      <c r="AE37" s="99"/>
      <c r="AF37" s="99"/>
      <c r="AG37" s="99"/>
      <c r="AH37" s="99"/>
      <c r="AI37" s="99"/>
      <c r="AJ37" s="157"/>
    </row>
    <row r="38" spans="2:37" s="1" customFormat="1" ht="48" customHeight="1">
      <c r="B38" s="32"/>
      <c r="C38" s="32"/>
      <c r="D38" s="324"/>
      <c r="E38" s="271"/>
      <c r="F38" s="271"/>
      <c r="G38" s="271"/>
      <c r="H38" s="338" t="s">
        <v>607</v>
      </c>
      <c r="I38" s="338"/>
      <c r="J38" s="338"/>
      <c r="K38" s="338"/>
      <c r="L38" s="338"/>
      <c r="M38" s="338"/>
      <c r="N38" s="338"/>
      <c r="O38" s="338"/>
      <c r="P38" s="338"/>
      <c r="Q38" s="127"/>
      <c r="R38" s="127"/>
      <c r="S38" s="127"/>
      <c r="T38" s="127"/>
      <c r="U38" s="127"/>
      <c r="V38" s="127"/>
      <c r="W38" s="127"/>
      <c r="X38" s="127"/>
      <c r="Y38" s="127"/>
      <c r="Z38" s="127"/>
      <c r="AA38" s="127"/>
      <c r="AB38" s="127"/>
      <c r="AC38" s="127"/>
      <c r="AD38" s="127"/>
      <c r="AE38" s="127"/>
      <c r="AF38" s="127"/>
      <c r="AG38" s="127"/>
      <c r="AH38" s="127"/>
      <c r="AI38" s="127"/>
      <c r="AJ38" s="165"/>
    </row>
    <row r="39" spans="2:37" s="1" customFormat="1" ht="33.950000000000003" customHeight="1">
      <c r="B39" s="32"/>
      <c r="C39" s="32"/>
      <c r="D39" s="324" t="s">
        <v>613</v>
      </c>
      <c r="E39" s="271"/>
      <c r="F39" s="271"/>
      <c r="G39" s="271"/>
      <c r="H39" s="338" t="s">
        <v>610</v>
      </c>
      <c r="I39" s="338"/>
      <c r="J39" s="338"/>
      <c r="K39" s="338"/>
      <c r="L39" s="338"/>
      <c r="M39" s="338"/>
      <c r="N39" s="338"/>
      <c r="O39" s="338"/>
      <c r="P39" s="338"/>
      <c r="Q39" s="99"/>
      <c r="R39" s="99"/>
      <c r="S39" s="99"/>
      <c r="T39" s="99"/>
      <c r="U39" s="99"/>
      <c r="V39" s="99"/>
      <c r="W39" s="99"/>
      <c r="X39" s="99"/>
      <c r="Y39" s="99"/>
      <c r="Z39" s="99"/>
      <c r="AA39" s="99"/>
      <c r="AB39" s="99"/>
      <c r="AC39" s="99"/>
      <c r="AD39" s="99"/>
      <c r="AE39" s="99"/>
      <c r="AF39" s="99"/>
      <c r="AG39" s="99"/>
      <c r="AH39" s="99"/>
      <c r="AI39" s="99"/>
      <c r="AJ39" s="157"/>
    </row>
    <row r="40" spans="2:37" s="1" customFormat="1" ht="33.950000000000003" customHeight="1">
      <c r="B40" s="32"/>
      <c r="C40" s="32"/>
      <c r="D40" s="324"/>
      <c r="E40" s="271"/>
      <c r="F40" s="271"/>
      <c r="G40" s="271"/>
      <c r="H40" s="338" t="s">
        <v>611</v>
      </c>
      <c r="I40" s="338"/>
      <c r="J40" s="338"/>
      <c r="K40" s="338"/>
      <c r="L40" s="338"/>
      <c r="M40" s="338"/>
      <c r="N40" s="338"/>
      <c r="O40" s="338"/>
      <c r="P40" s="338"/>
      <c r="Q40" s="99"/>
      <c r="R40" s="99"/>
      <c r="S40" s="99"/>
      <c r="T40" s="99"/>
      <c r="U40" s="99"/>
      <c r="V40" s="99"/>
      <c r="W40" s="99"/>
      <c r="X40" s="99"/>
      <c r="Y40" s="99"/>
      <c r="Z40" s="99"/>
      <c r="AA40" s="99"/>
      <c r="AB40" s="99"/>
      <c r="AC40" s="99"/>
      <c r="AD40" s="99"/>
      <c r="AE40" s="99"/>
      <c r="AF40" s="99"/>
      <c r="AG40" s="99"/>
      <c r="AH40" s="99"/>
      <c r="AI40" s="99"/>
      <c r="AJ40" s="157"/>
    </row>
    <row r="41" spans="2:37" s="1" customFormat="1" ht="48" customHeight="1" thickBot="1">
      <c r="B41" s="32"/>
      <c r="C41" s="32"/>
      <c r="D41" s="325"/>
      <c r="E41" s="326"/>
      <c r="F41" s="326"/>
      <c r="G41" s="326"/>
      <c r="H41" s="353" t="s">
        <v>612</v>
      </c>
      <c r="I41" s="353"/>
      <c r="J41" s="353"/>
      <c r="K41" s="353"/>
      <c r="L41" s="353"/>
      <c r="M41" s="353"/>
      <c r="N41" s="353"/>
      <c r="O41" s="353"/>
      <c r="P41" s="353"/>
      <c r="Q41" s="166"/>
      <c r="R41" s="166"/>
      <c r="S41" s="166"/>
      <c r="T41" s="166"/>
      <c r="U41" s="166"/>
      <c r="V41" s="166"/>
      <c r="W41" s="166"/>
      <c r="X41" s="166"/>
      <c r="Y41" s="166"/>
      <c r="Z41" s="166"/>
      <c r="AA41" s="166"/>
      <c r="AB41" s="166"/>
      <c r="AC41" s="166"/>
      <c r="AD41" s="166"/>
      <c r="AE41" s="166"/>
      <c r="AF41" s="166"/>
      <c r="AG41" s="166"/>
      <c r="AH41" s="166"/>
      <c r="AI41" s="166"/>
      <c r="AJ41" s="167"/>
    </row>
    <row r="42" spans="2:37" s="32" customFormat="1" ht="15" customHeight="1">
      <c r="B42" s="32" t="s">
        <v>632</v>
      </c>
      <c r="Q42" s="126"/>
    </row>
    <row r="43" spans="2:37" s="1" customFormat="1" ht="15" customHeight="1">
      <c r="D43" s="32"/>
      <c r="E43" s="1" t="s">
        <v>76</v>
      </c>
      <c r="J43" s="32"/>
      <c r="K43" s="32" t="s">
        <v>633</v>
      </c>
      <c r="L43" s="32"/>
      <c r="M43" s="32"/>
      <c r="N43" s="32"/>
      <c r="P43" s="32"/>
      <c r="Q43" s="32" t="s">
        <v>220</v>
      </c>
      <c r="R43" s="32"/>
      <c r="S43" s="32"/>
      <c r="T43" s="32"/>
      <c r="U43" s="32"/>
      <c r="V43" s="32"/>
      <c r="W43" s="32"/>
      <c r="X43" s="32"/>
      <c r="Y43" s="32"/>
      <c r="Z43" s="32"/>
    </row>
    <row r="44" spans="2:37" s="1" customFormat="1" ht="15" customHeight="1">
      <c r="B44" s="1" t="s">
        <v>636</v>
      </c>
      <c r="Q44" s="352"/>
      <c r="R44" s="352"/>
      <c r="S44" s="352"/>
      <c r="T44" s="352"/>
      <c r="U44" s="352"/>
      <c r="V44" s="352"/>
      <c r="W44" s="352"/>
      <c r="X44" s="352"/>
      <c r="Y44" s="352"/>
      <c r="Z44" s="352"/>
      <c r="AA44" s="352"/>
      <c r="AB44" s="352"/>
      <c r="AC44" s="352"/>
      <c r="AD44" s="352"/>
      <c r="AE44" s="352"/>
      <c r="AF44" s="352"/>
      <c r="AG44" s="352"/>
      <c r="AH44" s="352"/>
      <c r="AI44" s="352"/>
      <c r="AJ44" s="352"/>
    </row>
    <row r="45" spans="2:37" s="1" customFormat="1" ht="15" customHeight="1">
      <c r="B45" s="32"/>
      <c r="C45" s="32"/>
      <c r="D45" s="32"/>
      <c r="E45" s="32"/>
      <c r="Q45" s="92"/>
    </row>
    <row r="46" spans="2:37" s="96" customFormat="1" ht="15" customHeight="1">
      <c r="Q46" s="97" t="b">
        <v>0</v>
      </c>
      <c r="R46" s="96" t="b">
        <v>0</v>
      </c>
      <c r="S46" s="96" t="b">
        <v>0</v>
      </c>
      <c r="T46" s="96" t="b">
        <v>0</v>
      </c>
      <c r="U46" s="96" t="b">
        <v>0</v>
      </c>
      <c r="V46" s="96" t="b">
        <v>0</v>
      </c>
      <c r="W46" s="96" t="b">
        <v>0</v>
      </c>
      <c r="X46" s="96" t="b">
        <v>0</v>
      </c>
      <c r="Y46" s="96" t="b">
        <v>0</v>
      </c>
      <c r="Z46" s="96" t="b">
        <v>0</v>
      </c>
      <c r="AA46" s="96" t="b">
        <v>0</v>
      </c>
      <c r="AB46" s="96" t="b">
        <v>0</v>
      </c>
      <c r="AC46" s="96" t="b">
        <v>0</v>
      </c>
      <c r="AD46" s="96" t="b">
        <v>0</v>
      </c>
      <c r="AE46" s="96" t="b">
        <v>0</v>
      </c>
      <c r="AF46" s="96" t="b">
        <v>0</v>
      </c>
      <c r="AG46" s="96" t="b">
        <v>0</v>
      </c>
      <c r="AH46" s="96" t="b">
        <v>0</v>
      </c>
      <c r="AI46" s="96" t="b">
        <v>0</v>
      </c>
      <c r="AJ46" s="96" t="b">
        <v>0</v>
      </c>
    </row>
    <row r="47" spans="2:37">
      <c r="Q47" s="129" t="b">
        <v>0</v>
      </c>
      <c r="R47" s="90" t="b">
        <v>0</v>
      </c>
      <c r="S47" s="90" t="b">
        <v>0</v>
      </c>
      <c r="T47" s="90" t="b">
        <v>0</v>
      </c>
      <c r="U47" s="90" t="b">
        <v>0</v>
      </c>
      <c r="V47" s="90" t="b">
        <v>0</v>
      </c>
      <c r="W47" s="90" t="b">
        <v>0</v>
      </c>
      <c r="X47" s="90" t="b">
        <v>0</v>
      </c>
      <c r="Y47" s="90" t="b">
        <v>0</v>
      </c>
      <c r="Z47" s="90" t="b">
        <v>0</v>
      </c>
      <c r="AA47" s="90" t="b">
        <v>0</v>
      </c>
      <c r="AB47" s="90" t="b">
        <v>0</v>
      </c>
      <c r="AC47" s="90" t="b">
        <v>0</v>
      </c>
      <c r="AD47" s="90" t="b">
        <v>0</v>
      </c>
      <c r="AE47" s="90" t="b">
        <v>0</v>
      </c>
      <c r="AF47" s="90" t="b">
        <v>0</v>
      </c>
      <c r="AG47" s="90" t="b">
        <v>0</v>
      </c>
      <c r="AH47" s="90" t="b">
        <v>0</v>
      </c>
      <c r="AI47" s="90" t="b">
        <v>0</v>
      </c>
      <c r="AJ47" s="90" t="b">
        <v>0</v>
      </c>
      <c r="AK47" s="129"/>
    </row>
    <row r="48" spans="2:37">
      <c r="Q48" s="129" t="b">
        <v>0</v>
      </c>
      <c r="R48" s="90" t="b">
        <v>0</v>
      </c>
      <c r="S48" s="90" t="b">
        <v>0</v>
      </c>
      <c r="T48" s="90" t="b">
        <v>0</v>
      </c>
      <c r="U48" s="90" t="b">
        <v>0</v>
      </c>
      <c r="V48" s="90" t="b">
        <v>0</v>
      </c>
      <c r="W48" s="90" t="b">
        <v>0</v>
      </c>
      <c r="X48" s="90" t="b">
        <v>0</v>
      </c>
      <c r="Y48" s="90" t="b">
        <v>0</v>
      </c>
      <c r="Z48" s="90" t="b">
        <v>0</v>
      </c>
      <c r="AA48" s="90" t="b">
        <v>0</v>
      </c>
      <c r="AB48" s="90" t="b">
        <v>0</v>
      </c>
      <c r="AC48" s="90" t="b">
        <v>0</v>
      </c>
      <c r="AD48" s="90" t="b">
        <v>0</v>
      </c>
      <c r="AE48" s="90" t="b">
        <v>0</v>
      </c>
      <c r="AF48" s="90" t="b">
        <v>0</v>
      </c>
      <c r="AG48" s="90" t="b">
        <v>0</v>
      </c>
      <c r="AH48" s="90" t="b">
        <v>0</v>
      </c>
      <c r="AI48" s="90" t="b">
        <v>0</v>
      </c>
      <c r="AJ48" s="90" t="b">
        <v>0</v>
      </c>
      <c r="AK48" s="129"/>
    </row>
    <row r="49" spans="17:36">
      <c r="Q49" s="91" t="b">
        <v>0</v>
      </c>
      <c r="R49" s="90" t="b">
        <v>0</v>
      </c>
      <c r="S49" s="90" t="b">
        <v>0</v>
      </c>
      <c r="T49" s="90" t="b">
        <v>0</v>
      </c>
      <c r="U49" s="90" t="b">
        <v>0</v>
      </c>
      <c r="V49" s="90" t="b">
        <v>0</v>
      </c>
      <c r="W49" s="90" t="b">
        <v>0</v>
      </c>
      <c r="X49" s="90" t="b">
        <v>0</v>
      </c>
      <c r="Y49" s="90" t="b">
        <v>0</v>
      </c>
      <c r="Z49" s="90" t="b">
        <v>0</v>
      </c>
      <c r="AA49" s="90" t="b">
        <v>0</v>
      </c>
      <c r="AB49" s="90" t="b">
        <v>0</v>
      </c>
      <c r="AC49" s="90" t="b">
        <v>0</v>
      </c>
      <c r="AD49" s="90" t="b">
        <v>0</v>
      </c>
      <c r="AE49" s="90" t="b">
        <v>0</v>
      </c>
      <c r="AF49" s="90" t="b">
        <v>0</v>
      </c>
      <c r="AG49" s="90" t="b">
        <v>0</v>
      </c>
      <c r="AH49" s="90" t="b">
        <v>0</v>
      </c>
      <c r="AI49" s="90" t="b">
        <v>0</v>
      </c>
      <c r="AJ49" s="90" t="b">
        <v>0</v>
      </c>
    </row>
    <row r="50" spans="17:36">
      <c r="Q50" s="91" t="b">
        <v>0</v>
      </c>
      <c r="R50" s="90" t="b">
        <v>0</v>
      </c>
      <c r="S50" s="90" t="b">
        <v>0</v>
      </c>
      <c r="T50" s="90" t="b">
        <v>0</v>
      </c>
      <c r="U50" s="90" t="b">
        <v>0</v>
      </c>
      <c r="V50" s="90" t="b">
        <v>0</v>
      </c>
      <c r="W50" s="90" t="b">
        <v>0</v>
      </c>
      <c r="X50" s="90" t="b">
        <v>0</v>
      </c>
      <c r="Y50" s="90" t="b">
        <v>0</v>
      </c>
      <c r="Z50" s="90" t="b">
        <v>0</v>
      </c>
      <c r="AA50" s="90" t="b">
        <v>0</v>
      </c>
      <c r="AB50" s="90" t="b">
        <v>0</v>
      </c>
      <c r="AC50" s="90" t="b">
        <v>0</v>
      </c>
      <c r="AD50" s="90" t="b">
        <v>0</v>
      </c>
      <c r="AE50" s="90" t="b">
        <v>0</v>
      </c>
      <c r="AF50" s="90" t="b">
        <v>0</v>
      </c>
      <c r="AG50" s="90" t="b">
        <v>0</v>
      </c>
      <c r="AH50" s="90" t="b">
        <v>0</v>
      </c>
      <c r="AI50" s="90" t="b">
        <v>0</v>
      </c>
      <c r="AJ50" s="90" t="b">
        <v>0</v>
      </c>
    </row>
    <row r="52" spans="17:36">
      <c r="Q52" s="178">
        <f>data!E10</f>
        <v>0.87</v>
      </c>
      <c r="R52" s="178">
        <f>data!E10</f>
        <v>0.87</v>
      </c>
      <c r="S52" s="178">
        <f>data!E10</f>
        <v>0.87</v>
      </c>
      <c r="T52" s="178">
        <f>data!E10</f>
        <v>0.87</v>
      </c>
      <c r="U52" s="178">
        <f>data!E10</f>
        <v>0.87</v>
      </c>
      <c r="V52" s="178">
        <f>data!E10</f>
        <v>0.87</v>
      </c>
      <c r="W52" s="178">
        <f>data!E10</f>
        <v>0.87</v>
      </c>
      <c r="X52" s="178">
        <f>data!E10</f>
        <v>0.87</v>
      </c>
      <c r="Y52" s="178">
        <f>data!E10</f>
        <v>0.87</v>
      </c>
      <c r="Z52" s="178">
        <f>data!E10</f>
        <v>0.87</v>
      </c>
      <c r="AA52" s="178">
        <f>data!E10</f>
        <v>0.87</v>
      </c>
      <c r="AB52" s="178">
        <f>data!E10</f>
        <v>0.87</v>
      </c>
      <c r="AC52" s="178">
        <f>data!E10</f>
        <v>0.87</v>
      </c>
      <c r="AD52" s="178">
        <f>data!E10</f>
        <v>0.87</v>
      </c>
      <c r="AE52" s="178">
        <f>data!E10</f>
        <v>0.87</v>
      </c>
      <c r="AF52" s="178">
        <f>data!E10</f>
        <v>0.87</v>
      </c>
      <c r="AG52" s="178">
        <f>data!E10</f>
        <v>0.87</v>
      </c>
      <c r="AH52" s="178">
        <f>data!E10</f>
        <v>0.87</v>
      </c>
      <c r="AI52" s="178">
        <f>data!E10</f>
        <v>0.87</v>
      </c>
      <c r="AJ52" s="178">
        <f>data!E10</f>
        <v>0.87</v>
      </c>
    </row>
    <row r="53" spans="17:36">
      <c r="Q53" s="178">
        <f>data!E14</f>
        <v>0.6</v>
      </c>
      <c r="R53" s="178">
        <f>data!E14</f>
        <v>0.6</v>
      </c>
      <c r="S53" s="178">
        <f>data!E14</f>
        <v>0.6</v>
      </c>
      <c r="T53" s="178">
        <f>data!E14</f>
        <v>0.6</v>
      </c>
      <c r="U53" s="178">
        <f>data!E14</f>
        <v>0.6</v>
      </c>
      <c r="V53" s="178">
        <f>data!E14</f>
        <v>0.6</v>
      </c>
      <c r="W53" s="178">
        <f>data!E14</f>
        <v>0.6</v>
      </c>
      <c r="X53" s="178">
        <f>data!E14</f>
        <v>0.6</v>
      </c>
      <c r="Y53" s="178">
        <f>data!E14</f>
        <v>0.6</v>
      </c>
      <c r="Z53" s="178">
        <f>data!E14</f>
        <v>0.6</v>
      </c>
      <c r="AA53" s="178">
        <f>data!E14</f>
        <v>0.6</v>
      </c>
      <c r="AB53" s="178">
        <f>data!E14</f>
        <v>0.6</v>
      </c>
      <c r="AC53" s="178">
        <f>data!E14</f>
        <v>0.6</v>
      </c>
      <c r="AD53" s="178">
        <f>data!E14</f>
        <v>0.6</v>
      </c>
      <c r="AE53" s="178">
        <f>data!E14</f>
        <v>0.6</v>
      </c>
      <c r="AF53" s="178">
        <f>data!E14</f>
        <v>0.6</v>
      </c>
      <c r="AG53" s="178">
        <f>data!E14</f>
        <v>0.6</v>
      </c>
      <c r="AH53" s="178">
        <f>data!E14</f>
        <v>0.6</v>
      </c>
      <c r="AI53" s="178">
        <f>data!E14</f>
        <v>0.6</v>
      </c>
      <c r="AJ53" s="178">
        <f>data!E14</f>
        <v>0.6</v>
      </c>
    </row>
  </sheetData>
  <sheetProtection sheet="1" objects="1" scenarios="1" selectLockedCells="1"/>
  <mergeCells count="47">
    <mergeCell ref="Y3:AC3"/>
    <mergeCell ref="AD3:AJ3"/>
    <mergeCell ref="H32:P32"/>
    <mergeCell ref="H31:P31"/>
    <mergeCell ref="Q44:AJ44"/>
    <mergeCell ref="H38:P38"/>
    <mergeCell ref="H39:P39"/>
    <mergeCell ref="H40:P40"/>
    <mergeCell ref="H41:P41"/>
    <mergeCell ref="D25:P25"/>
    <mergeCell ref="L18:P18"/>
    <mergeCell ref="L19:P19"/>
    <mergeCell ref="I19:K19"/>
    <mergeCell ref="H30:P30"/>
    <mergeCell ref="H33:P33"/>
    <mergeCell ref="AK9:AL9"/>
    <mergeCell ref="AK14:AL14"/>
    <mergeCell ref="AK17:AL17"/>
    <mergeCell ref="E3:X3"/>
    <mergeCell ref="H37:P37"/>
    <mergeCell ref="D34:I35"/>
    <mergeCell ref="J34:P34"/>
    <mergeCell ref="J35:P35"/>
    <mergeCell ref="D10:H10"/>
    <mergeCell ref="D13:H13"/>
    <mergeCell ref="H29:P29"/>
    <mergeCell ref="H36:P36"/>
    <mergeCell ref="D21:P21"/>
    <mergeCell ref="D22:P22"/>
    <mergeCell ref="D23:P23"/>
    <mergeCell ref="D24:P24"/>
    <mergeCell ref="C21:C25"/>
    <mergeCell ref="E4:I4"/>
    <mergeCell ref="D29:G33"/>
    <mergeCell ref="D36:G38"/>
    <mergeCell ref="D39:G41"/>
    <mergeCell ref="D18:H20"/>
    <mergeCell ref="D15:H17"/>
    <mergeCell ref="C15:C20"/>
    <mergeCell ref="I15:K15"/>
    <mergeCell ref="I16:K16"/>
    <mergeCell ref="B14:P14"/>
    <mergeCell ref="I18:K18"/>
    <mergeCell ref="I17:P17"/>
    <mergeCell ref="I20:P20"/>
    <mergeCell ref="L15:P15"/>
    <mergeCell ref="L16:P16"/>
  </mergeCells>
  <phoneticPr fontId="1"/>
  <dataValidations count="1">
    <dataValidation type="list" allowBlank="1" showInputMessage="1" showErrorMessage="1" sqref="E4:I4">
      <formula1>"1,2,3,4,5,6,7,8"</formula1>
    </dataValidation>
  </dataValidations>
  <pageMargins left="0.70866141732283472" right="0.70866141732283472" top="0.74803149606299213" bottom="0.74803149606299213" header="0.31496062992125984" footer="0.31496062992125984"/>
  <pageSetup paperSize="8" orientation="landscape" blackAndWhite="1" r:id="rId1"/>
  <legacyDrawing r:id="rId2"/>
</worksheet>
</file>

<file path=xl/worksheets/sheet6.xml><?xml version="1.0" encoding="utf-8"?>
<worksheet xmlns="http://schemas.openxmlformats.org/spreadsheetml/2006/main" xmlns:r="http://schemas.openxmlformats.org/officeDocument/2006/relationships">
  <dimension ref="A1:J14"/>
  <sheetViews>
    <sheetView workbookViewId="0">
      <selection activeCell="F21" sqref="F21"/>
    </sheetView>
  </sheetViews>
  <sheetFormatPr defaultRowHeight="13.5"/>
  <sheetData>
    <row r="1" spans="1:10">
      <c r="A1" s="355"/>
      <c r="B1" s="100" t="s">
        <v>592</v>
      </c>
      <c r="C1" s="101">
        <v>1</v>
      </c>
      <c r="D1" s="101">
        <v>2</v>
      </c>
      <c r="E1" s="101">
        <v>3</v>
      </c>
      <c r="F1" s="101">
        <v>4</v>
      </c>
      <c r="G1" s="101">
        <v>5</v>
      </c>
      <c r="H1" s="101">
        <v>6</v>
      </c>
      <c r="I1" s="101">
        <v>7</v>
      </c>
      <c r="J1" s="101">
        <v>8</v>
      </c>
    </row>
    <row r="2" spans="1:10">
      <c r="A2" s="355"/>
      <c r="B2" s="102" t="s">
        <v>596</v>
      </c>
      <c r="C2" s="103">
        <v>0.46</v>
      </c>
      <c r="D2" s="103">
        <v>0.46</v>
      </c>
      <c r="E2" s="103">
        <v>0.56000000000000005</v>
      </c>
      <c r="F2" s="103">
        <v>0.75</v>
      </c>
      <c r="G2" s="103">
        <v>0.87</v>
      </c>
      <c r="H2" s="103">
        <v>0.87</v>
      </c>
      <c r="I2" s="103">
        <v>0.87</v>
      </c>
      <c r="J2" s="103" t="s">
        <v>597</v>
      </c>
    </row>
    <row r="3" spans="1:10">
      <c r="A3" s="355" t="s">
        <v>598</v>
      </c>
      <c r="B3" s="104" t="s">
        <v>599</v>
      </c>
      <c r="C3" s="105">
        <v>0.4</v>
      </c>
      <c r="D3" s="105">
        <v>0.4</v>
      </c>
      <c r="E3" s="105">
        <v>0.5</v>
      </c>
      <c r="F3" s="105">
        <v>0.6</v>
      </c>
      <c r="G3" s="105">
        <v>0.6</v>
      </c>
      <c r="H3" s="105">
        <v>0.6</v>
      </c>
      <c r="I3" s="105">
        <v>0.6</v>
      </c>
      <c r="J3" s="105" t="s">
        <v>597</v>
      </c>
    </row>
    <row r="4" spans="1:10">
      <c r="A4" s="355"/>
      <c r="B4" s="106" t="s">
        <v>600</v>
      </c>
      <c r="C4" s="107">
        <v>0.3</v>
      </c>
      <c r="D4" s="107">
        <v>0.3</v>
      </c>
      <c r="E4" s="107">
        <v>0.4</v>
      </c>
      <c r="F4" s="107">
        <v>0.5</v>
      </c>
      <c r="G4" s="107">
        <v>0.5</v>
      </c>
      <c r="H4" s="107">
        <v>0.5</v>
      </c>
      <c r="I4" s="107">
        <v>0.5</v>
      </c>
      <c r="J4" s="107" t="s">
        <v>597</v>
      </c>
    </row>
    <row r="5" spans="1:10">
      <c r="A5" s="355"/>
      <c r="B5" s="106" t="s">
        <v>601</v>
      </c>
      <c r="C5" s="107">
        <v>0.3</v>
      </c>
      <c r="D5" s="107">
        <v>0.3</v>
      </c>
      <c r="E5" s="107">
        <v>0.4</v>
      </c>
      <c r="F5" s="107">
        <v>0.4</v>
      </c>
      <c r="G5" s="107">
        <v>0.4</v>
      </c>
      <c r="H5" s="107">
        <v>0.5</v>
      </c>
      <c r="I5" s="107">
        <v>0.5</v>
      </c>
      <c r="J5" s="107" t="s">
        <v>597</v>
      </c>
    </row>
    <row r="6" spans="1:10">
      <c r="A6" s="108"/>
      <c r="B6" s="108"/>
      <c r="C6" s="109"/>
      <c r="D6" s="110"/>
      <c r="E6" s="111"/>
      <c r="F6" s="110"/>
      <c r="G6" s="111"/>
      <c r="H6" s="110"/>
      <c r="I6" s="111"/>
      <c r="J6" s="110"/>
    </row>
    <row r="7" spans="1:10">
      <c r="A7" s="112" t="s">
        <v>578</v>
      </c>
      <c r="B7" s="113" t="s">
        <v>596</v>
      </c>
      <c r="C7" s="114" t="s">
        <v>597</v>
      </c>
      <c r="D7" s="115" t="s">
        <v>597</v>
      </c>
      <c r="E7" s="116" t="s">
        <v>597</v>
      </c>
      <c r="F7" s="115" t="s">
        <v>597</v>
      </c>
      <c r="G7" s="116">
        <v>3</v>
      </c>
      <c r="H7" s="115">
        <v>2.8</v>
      </c>
      <c r="I7" s="116">
        <v>2.7</v>
      </c>
      <c r="J7" s="115">
        <v>3.2</v>
      </c>
    </row>
    <row r="10" spans="1:10">
      <c r="B10" s="262" t="s">
        <v>561</v>
      </c>
      <c r="C10" s="264"/>
      <c r="D10" s="170">
        <f>地域</f>
        <v>5</v>
      </c>
      <c r="E10" s="171">
        <f>HLOOKUP(D10,C1:J7,2,FALSE)</f>
        <v>0.87</v>
      </c>
    </row>
    <row r="11" spans="1:10">
      <c r="B11" s="265" t="s">
        <v>571</v>
      </c>
      <c r="C11" s="267"/>
      <c r="D11" s="172"/>
      <c r="E11" s="173"/>
    </row>
    <row r="12" spans="1:10">
      <c r="B12" s="265" t="s">
        <v>634</v>
      </c>
      <c r="C12" s="267"/>
      <c r="D12" s="172"/>
      <c r="E12" s="173"/>
    </row>
    <row r="13" spans="1:10">
      <c r="B13" s="268" t="s">
        <v>631</v>
      </c>
      <c r="C13" s="270"/>
      <c r="D13" s="174"/>
      <c r="E13" s="175"/>
    </row>
    <row r="14" spans="1:10">
      <c r="B14" s="286" t="s">
        <v>491</v>
      </c>
      <c r="C14" s="288"/>
      <c r="D14" s="176">
        <f>地域</f>
        <v>5</v>
      </c>
      <c r="E14" s="177">
        <f>HLOOKUP(D14,C1:J7,3,FALSE)</f>
        <v>0.6</v>
      </c>
    </row>
  </sheetData>
  <sheetProtection sheet="1" objects="1" scenarios="1" selectLockedCells="1"/>
  <mergeCells count="7">
    <mergeCell ref="A1:A2"/>
    <mergeCell ref="A3:A5"/>
    <mergeCell ref="B10:C10"/>
    <mergeCell ref="B11:C11"/>
    <mergeCell ref="B12:C12"/>
    <mergeCell ref="B13:C13"/>
    <mergeCell ref="B14:C1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ＢＥＬＳに係る評価申請書</vt:lpstr>
      <vt:lpstr>委任状</vt:lpstr>
      <vt:lpstr>評価物件掲載承諾書</vt:lpstr>
      <vt:lpstr>建築物用途一覧</vt:lpstr>
      <vt:lpstr>申請書第六面別表・設計内容第二面別表</vt:lpstr>
      <vt:lpstr>data</vt:lpstr>
      <vt:lpstr>ＢＥＬＳに係る評価申請書!Print_Area</vt:lpstr>
      <vt:lpstr>委任状!Print_Area</vt:lpstr>
      <vt:lpstr>申請書第六面別表・設計内容第二面別表!Print_Area</vt:lpstr>
      <vt:lpstr>評価物件掲載承諾書!Print_Area</vt:lpstr>
      <vt:lpstr>外皮性能基準値</vt:lpstr>
      <vt:lpstr>住宅関連</vt:lpstr>
      <vt:lpstr>地域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user7</cp:lastModifiedBy>
  <cp:lastPrinted>2018-06-27T05:37:29Z</cp:lastPrinted>
  <dcterms:created xsi:type="dcterms:W3CDTF">2016-07-02T04:11:14Z</dcterms:created>
  <dcterms:modified xsi:type="dcterms:W3CDTF">2018-06-27T08:24:01Z</dcterms:modified>
</cp:coreProperties>
</file>